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360" windowHeight="81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Лист1!$A$1:$R$120</definedName>
  </definedNames>
  <calcPr calcId="125725"/>
</workbook>
</file>

<file path=xl/calcChain.xml><?xml version="1.0" encoding="utf-8"?>
<calcChain xmlns="http://schemas.openxmlformats.org/spreadsheetml/2006/main">
  <c r="Q112" i="1"/>
  <c r="N112"/>
  <c r="C19"/>
</calcChain>
</file>

<file path=xl/sharedStrings.xml><?xml version="1.0" encoding="utf-8"?>
<sst xmlns="http://schemas.openxmlformats.org/spreadsheetml/2006/main" count="713" uniqueCount="208">
  <si>
    <t>№ п/п</t>
  </si>
  <si>
    <t>Наименование хозяйствующего субъекта (юридического лица)</t>
  </si>
  <si>
    <t>Основной государственный регистрационный номер (ОГРН)</t>
  </si>
  <si>
    <t>Код ОКОПФ</t>
  </si>
  <si>
    <t>Наименование органа местного самоуправления, юридического лица, осуществляющего права учредителя (участника)</t>
  </si>
  <si>
    <t>Доля участия муниципального образования (муниципальной собственности, %</t>
  </si>
  <si>
    <t>Вид экономической деятельности (ОКВЭД)</t>
  </si>
  <si>
    <t>Наименование товарного рынка присутствия хозяйствующего субъекта</t>
  </si>
  <si>
    <t>Объем реализованных на товарном рынке товаров, работ, услуг в натуральном выражении</t>
  </si>
  <si>
    <t>Доля хозяйствующего субъекта на товарном рынке в натуральном выражении, %</t>
  </si>
  <si>
    <t>Объем выручки (оборот) на товарном рынке в стоимостном выражении, тыс. рублей</t>
  </si>
  <si>
    <t>Доля хозяйствующего субъекта на товарном рынке в стоимостном выражении, %</t>
  </si>
  <si>
    <t>Объем финансирования хозяйствующего субъекта за счет бюджетов всех уровней,</t>
  </si>
  <si>
    <t>отраслевое</t>
  </si>
  <si>
    <t>единица измерения</t>
  </si>
  <si>
    <t>хозяйствующим субъектом</t>
  </si>
  <si>
    <t>всеми хозяйствующими субъектами в географических границах товарного рынка</t>
  </si>
  <si>
    <t>территориальное (географические границы товарного рынка)</t>
  </si>
  <si>
    <t>по состоянию на 01.01.2020</t>
  </si>
  <si>
    <t>Наименование муниципального района (городского округа)</t>
  </si>
  <si>
    <t>Реестр хозяйствующих субъектов, доля участия муниципального образования в которых составляет 50 и более процентов*</t>
  </si>
  <si>
    <t xml:space="preserve">             * Реестр хозяйствующих субъектов, доля участия муниципального образования в которых составляет 50 и более процентов, ведется в электронной форме в формате таблицы Excel. Одна строка таблицы таблицы Excel используется для указания информации об одном хозяйствующем субъекте. Разбивка строки на ячейки и объединение ячеек, содержащих сведения о хозяйствующем субъекте, не допускается.  Для граф 3, 4, 11, 12, 14, 15 и 17 устанавливается формат ячеек – «числовой», число десятичных знаков – «0». Для граф 13 и 17 устанавливается формат ячеек – «числовой», число десятичных знаков – «2»
</t>
  </si>
  <si>
    <t>Приложение 2</t>
  </si>
  <si>
    <t>75403</t>
  </si>
  <si>
    <t>75404</t>
  </si>
  <si>
    <t xml:space="preserve">местный </t>
  </si>
  <si>
    <t>чел.</t>
  </si>
  <si>
    <t>число обучающихся</t>
  </si>
  <si>
    <t>Ассоциация "Редакция газеты "Минеральные Воды"</t>
  </si>
  <si>
    <t xml:space="preserve">Минераловодское бюджетное учреждение "Минераловодский комбинат благоустройства" </t>
  </si>
  <si>
    <t xml:space="preserve">организация и проведение мероприятий в области молодежной политики </t>
  </si>
  <si>
    <t>81.10</t>
  </si>
  <si>
    <t>81.29.9</t>
  </si>
  <si>
    <t xml:space="preserve">управление муниципальнрго хозяйства администрация Минераловодского городского округа </t>
  </si>
  <si>
    <t xml:space="preserve">деятельность по чистке и уборке прочая, не включенная в другие группировки </t>
  </si>
  <si>
    <t>местный</t>
  </si>
  <si>
    <t xml:space="preserve">кол-во мероприятий штук </t>
  </si>
  <si>
    <t>посещений</t>
  </si>
  <si>
    <t>91.02</t>
  </si>
  <si>
    <t>кол-во детей</t>
  </si>
  <si>
    <t xml:space="preserve">деятельность органов государственного управления и местного самоуправления по вопросам общего характера </t>
  </si>
  <si>
    <t>количество услуг</t>
  </si>
  <si>
    <t xml:space="preserve">деятельность в области инженерных изысканий, инжинерно-технического проектирования, управления строительного контроля и авторского надзора, предоставление технических консультаций в этих областях                деятельность в области архитектуры          деятельность, связанная с инжинерно-техническим проектированием, управлением проектами строательства, выполнением строительного кнтроля и авторского надзора     Кадастровая деятельность  </t>
  </si>
  <si>
    <t xml:space="preserve">деятельность по обеспечению безопасности в черезвычайных ситуациях </t>
  </si>
  <si>
    <t xml:space="preserve">производство электромонтажных работ </t>
  </si>
  <si>
    <t xml:space="preserve">деятельность по дополнительному профессиональному образованию прочая, не включенная в другие группировки </t>
  </si>
  <si>
    <t xml:space="preserve">подготовка мероприятий по передаче в гос.собственность </t>
  </si>
  <si>
    <t>в стадии ликвидации</t>
  </si>
  <si>
    <t xml:space="preserve">исключен из реестра </t>
  </si>
  <si>
    <t xml:space="preserve">Минераловодский городской округ </t>
  </si>
  <si>
    <t>68.32</t>
  </si>
  <si>
    <t xml:space="preserve">услуги по упровлению многоквартирными домами или услуки жилищно-комунального хозяйства </t>
  </si>
  <si>
    <t>3044    6414</t>
  </si>
  <si>
    <t>Примеча   ния</t>
  </si>
  <si>
    <t>человек</t>
  </si>
  <si>
    <t>количество экземпляров</t>
  </si>
  <si>
    <t>издание газет</t>
  </si>
  <si>
    <t>-</t>
  </si>
  <si>
    <t>деятельность в области культуры, спорта, организации досуга и развлечений</t>
  </si>
  <si>
    <t>деятельность библиотек и архивов</t>
  </si>
  <si>
    <t>деятельность музеев</t>
  </si>
  <si>
    <t>деятельность учреждений клубного типа: клубов, дворцов и домов культуры, домов народного творчества</t>
  </si>
  <si>
    <t>деятельность по оказанию услуг в области бухгалтерского учета</t>
  </si>
  <si>
    <t>Деятельность по комплексному обслуживанию помещений</t>
  </si>
  <si>
    <t xml:space="preserve">услуги общественного питания </t>
  </si>
  <si>
    <t xml:space="preserve">услуги по ремонту автомобилей </t>
  </si>
  <si>
    <t xml:space="preserve">отделением Арбитражного суда СК 26.11.2018 г. предприятие признана банкротом, открыта процедура конкурсного производства </t>
  </si>
  <si>
    <t xml:space="preserve">к-во абонентов </t>
  </si>
  <si>
    <t xml:space="preserve">к-во мероприятий </t>
  </si>
  <si>
    <t>д</t>
  </si>
  <si>
    <t>Акционерное общество "Минераловодское пассажирское автотранспортное предприятие"</t>
  </si>
  <si>
    <t>Муниципальное унитарное предприятие  Минераловодского городского округа Ставропольского края          "Славянка"</t>
  </si>
  <si>
    <t>38.11 сбор неопасных отхлодов</t>
  </si>
  <si>
    <t>рынок услуг по сбору и транспортированию твердых коммунальных отходов</t>
  </si>
  <si>
    <t>Муниципальное унитарное предприятие                   "Ритуал" Минераловодского городского округа Ставропольского края</t>
  </si>
  <si>
    <t>админис    трация Минераловодского городского округа Ставропольского края</t>
  </si>
  <si>
    <t>админис    трация Минераловодского  городского округа Ставропольского края</t>
  </si>
  <si>
    <t>96,3 ритуальные услуги</t>
  </si>
  <si>
    <t>рынок ритуальных услуг</t>
  </si>
  <si>
    <t>Муниципальное унитарное предприятие Минераловодского городского округа                            "Управляющая компания ЖКХ"</t>
  </si>
  <si>
    <t>Муниципальное унитарное предприятие                           "Городская служба рекламы"</t>
  </si>
  <si>
    <t>администрация Минераловодского городского округа Ставропольского края</t>
  </si>
  <si>
    <t>Муниципальное унитарное предприятие Минераловодского городского округа Ставропольского края                    "Городской парк"</t>
  </si>
  <si>
    <t>93.29.9 деятельность зрелищно-развлекательная прочая</t>
  </si>
  <si>
    <t>рынок услуг детского отдыха</t>
  </si>
  <si>
    <t>Муниципальное унитарное предприятие                "Комбинат общественного        питания" Минераловодского городского округа</t>
  </si>
  <si>
    <t>52.29 услуги общественного питания</t>
  </si>
  <si>
    <t>Муниципальное унитарное предприятие                  "Анджиевское" поселка Анджиевский Минераловодского района Ставропольского края</t>
  </si>
  <si>
    <t>68.32 услуги по управлению многоквартирными домами или услуги жилищно-коммунального хозяйства</t>
  </si>
  <si>
    <t>рынок выполнения работ по содержанию и текущему ремонтуобщего имущества собственников помещений в многоквартирном доме</t>
  </si>
  <si>
    <t>Муниципальное унитарное предприятие "Машино-тракторная станция "Минераловодская"</t>
  </si>
  <si>
    <t>Муниципальное бюджетное дошкольное образовательное учреждение №1 "Аленький цветочек"</t>
  </si>
  <si>
    <t>Управление образования админис    трация Минераловодского городского округа Ставропольского края</t>
  </si>
  <si>
    <t>85.11 дошкольное образование</t>
  </si>
  <si>
    <t>Рынок услуг дошкольного образования</t>
  </si>
  <si>
    <t>Муниципальное бюджетное дошкольное образовательное учреждение № 4 "Светлячок"</t>
  </si>
  <si>
    <t>Муниципальное бюджетное дошкольное образовательное учреждение № 3 "Тополек" п.Превомайский</t>
  </si>
  <si>
    <t>Муниципальное бюджетное дошкольное образовательное учреждение № 4 "Саъвле" с.Канглы</t>
  </si>
  <si>
    <t>Муниципальное бюджетное дошкольное образовательное учреждение № 5 "Дельфиненок"</t>
  </si>
  <si>
    <t>Муниципальное бюджетное дошкольное образовательное учреждение КДОУ №6 "Малышок"</t>
  </si>
  <si>
    <t>Муниципальное бюджетное дошкольное образовательное учреждение  № 8 "Сказка"</t>
  </si>
  <si>
    <t>Муниципальное бюджетное дошкольное образовательное учреждение № 9 "Лесная сказка"</t>
  </si>
  <si>
    <t>Муниципальное бюджетное дошкольное образовательное учреждение № 10 "Солнышко"</t>
  </si>
  <si>
    <t>Муниципальное бюджетное дошкольное образовательное учреждение №12 "Аленушка"</t>
  </si>
  <si>
    <t>Муниципальное бюджетное дошкольное образовательное учреждение №14 "Олененок"</t>
  </si>
  <si>
    <t>Муниципальное казенное дошкольное образовательное учреждение №15 "Колосок" с. Нижняя Александровка</t>
  </si>
  <si>
    <t>Муниципальное бюджетное дошкольное образовательное учреждение №16 "Красная шапочка"</t>
  </si>
  <si>
    <t>Муниципальное казенное дошкольное образовательное учреждение №17 "Ягодка"   х. Садовый</t>
  </si>
  <si>
    <t>Муниципльное дошкольное образовательное учреждение №18 "Родничок" с.Левокумка</t>
  </si>
  <si>
    <t>Муниципальное бюджетное дошкольное образовательное учреждение№19 "Колобок"             п. Загорский</t>
  </si>
  <si>
    <t>Муниципальное казенное дошкольное образовательное учреждение №20 "Теремок"  х. Перевальный</t>
  </si>
  <si>
    <t>Муниципальное казенное дошкольное образовательное учреждение №21 "Солнышко" с.Ульяновка</t>
  </si>
  <si>
    <t>Муниципальное казенное дошкольное образовательное учреждение №23 "Антошка"  п. Новотерский</t>
  </si>
  <si>
    <t>Муниципальное казенное дошкольное образовательное учреждение №24 "Колокольчик" с.Орбельяновка</t>
  </si>
  <si>
    <t>Муниципальное казенное дошкольное образовательное учреждение№26 "Ласточка" с.Прикумское</t>
  </si>
  <si>
    <t>Муниципальное казенное дошкольное образовательное учреждение №27 "Ромашка" с. Дунаевка</t>
  </si>
  <si>
    <t>Муниципальное казенное дошкольное образовательное учреждение №28 "Теремок" с. Нагутское</t>
  </si>
  <si>
    <t>Муниципальное бюджетное дошкольное образовательное учреждение №30 "Солнышко"          с. Побегайловка</t>
  </si>
  <si>
    <t>Муниципальное казенное дошкольное образовательное учреждение № 31 "Аленушка" с. Марьины-Колодцы</t>
  </si>
  <si>
    <t xml:space="preserve">Муниципальное казенное дошкольное образовательное учреждение№ 32 "Золотой ключик" с. Розовка </t>
  </si>
  <si>
    <t>Муниципальное казенное дошкольное образовательное учреждение№ 62 "Звездочка"</t>
  </si>
  <si>
    <t>Муниципальное казенное дошкольное образовательное учреждение № 73 "Искорка"</t>
  </si>
  <si>
    <t>Муниципальное казенное дошкольное образовательное учреждение№ 95 "Ласточка"</t>
  </si>
  <si>
    <t>Муниципальное казенное дошкольное образовательное учреждение № 103 "Чебурашка"</t>
  </si>
  <si>
    <t>Муниципальное бюджетное дошкольное образовательное учреждение №7 "Ивушка"</t>
  </si>
  <si>
    <t>Муниципальное казенное дошкольное образовательное учреждение№13 "Журавушка"</t>
  </si>
  <si>
    <t>Муниципальное бюджетное дошкольное образовательное учреждение№198 "Белоснежка"</t>
  </si>
  <si>
    <t>Муниципальное казенное дошкольное образовательное учреждение №25 "Ручеек"</t>
  </si>
  <si>
    <t>Муниципальное казенное дошкольное образовательное учреждение №15 "Аистенок"</t>
  </si>
  <si>
    <t>Муниципальное казенное дошкольное образовательное учреждение №11"Золотая рыбка"</t>
  </si>
  <si>
    <t>Муниципальное казенное дошкольное образовательное учреждение №33"Радуга"</t>
  </si>
  <si>
    <t>Муниципальное казенное дошкольное образовательное учреждение №22 "Улыбка"х. Кр Пахарь</t>
  </si>
  <si>
    <t>Муниципальное казенное образовательное учреждение средняя образовательная школа №2 с.Греческое дошк группы</t>
  </si>
  <si>
    <t>Муниципальное казенное образовательное учреждение средняя образовательная школа №5  дошк  группы</t>
  </si>
  <si>
    <t>Муниципальное бюджетное образовательное учреждение средняя общеообразовательная школа №3 с.Гражданское</t>
  </si>
  <si>
    <t>Муниципальное бюджетное образовательное учреждение средняя общеобразовательная школа  №1</t>
  </si>
  <si>
    <t>Муниципальное бюджетное образовательное учреждение средняя общеобразовательная школа №1 с.Канглы</t>
  </si>
  <si>
    <t>Муниципальное казенное образовательное учреждение Гимназия №2</t>
  </si>
  <si>
    <t>Муниципальное казенное образовательное учреждение средняя общеобразовательная школа  №2 с.Греческое</t>
  </si>
  <si>
    <t>Муниципальное бюджетное образовательное учреждение Лицей №3</t>
  </si>
  <si>
    <t>Муниципальное казенное образовательное учреждение средняя общеобразовательная школа №4 п.Анджиевского</t>
  </si>
  <si>
    <t>Муниципальное казенное образовательное учреждение средняя общеобразовательная школа  №4 с. Нижняя Александровка</t>
  </si>
  <si>
    <t>Муниципальное казенное образовательное учреждение средняя общеобразовательная школа №5</t>
  </si>
  <si>
    <t>Муниципальное бюджетное образовательное учреждение средняя общеобразовательная школа №5 с.Прикумское</t>
  </si>
  <si>
    <t>Муниципальное казенное образовательное учреждение средняя общеобразовательная школа №6</t>
  </si>
  <si>
    <t>Муниципльное казенное образовательное учреждение средняя общеобразовательная школа №6 с. Нагутское</t>
  </si>
  <si>
    <t>Муниципальное бюджетное учреждение средняя общеобразовательная школа №7</t>
  </si>
  <si>
    <t>Муниципальное бюджетное образовательное учреждение средняя общеобразовательная школа №7 с.Марьины Колодцы</t>
  </si>
  <si>
    <t>Муниципальное казенное образовательное учреждение средняя общеобразовательная школа №8 с.Ульяновка</t>
  </si>
  <si>
    <t>Муниципальное бюджетное образовательное учреждение средняя общеобразовательная школа №8 с.Левокумка</t>
  </si>
  <si>
    <t>Муниципальное казенное образовательное учреждение средняя общеобразовательная школа  №9 с.Розовка</t>
  </si>
  <si>
    <t>Муниципальное казенное образовательное учреждение средняя общеобразовательная школа №10 х.Перевальный</t>
  </si>
  <si>
    <t>Муниципальное бюджетное образовательное учреждение средняя общеобразовательная школа №11 п.Новотерский</t>
  </si>
  <si>
    <t>Муниципальное казенное образовательное учреждение средняя общеобразовательная школа  №12 п.Ленинский</t>
  </si>
  <si>
    <t>Муниципальное казенное образовательное учреждение средняя общеобразовательная школа №15 х.Садовый</t>
  </si>
  <si>
    <t>Муниципальное казенное образовательное учреждение средняя общеобразовательная школа №17 с.Сунжа</t>
  </si>
  <si>
    <t>Муниципальное казенное образовательное учреждение средняя общеобразовательная школа №18 п.Загорский</t>
  </si>
  <si>
    <t>Муниципальное бюджетное образовательное учреждение средняя общеобразовательная школа №20</t>
  </si>
  <si>
    <t>Муниципальное казенное образовательное учреждение средняя общеобразовательная школа №25 п.Бородыновка</t>
  </si>
  <si>
    <t>Муниципальное бюджетное образовательное учреждение средняя общеобразовательная школа №111</t>
  </si>
  <si>
    <t>Муниципальное бюджетное образовательное учреждение Гимназия №103</t>
  </si>
  <si>
    <t>Муниципальное бюджетное образовательное учтерждение №104</t>
  </si>
  <si>
    <t xml:space="preserve">Муниципальное казенное образовательное учреждение средняя общеобразовательная школа №14 х Красный Пахарь </t>
  </si>
  <si>
    <t>Муниципальное казенное  учреждение дополнительного образования  Дом детского творчества</t>
  </si>
  <si>
    <t>Муниципальное бюджетное учреждение дополнительного образразования  центр дополнительного образования детей</t>
  </si>
  <si>
    <t>Центр Финансово хозяйственного обеспечения системы образования Минераловодского городского округа</t>
  </si>
  <si>
    <t>Муниципальное бюджетное учереждение информационно-методический центр</t>
  </si>
  <si>
    <t>Управление  образования администрации Минераловодского городского округа</t>
  </si>
  <si>
    <t>Муниципльное казенное учреждение "Городское хозяйство"</t>
  </si>
  <si>
    <t>Муниципальное казенное учреждение "Управление капитального строительства и ремонта Минераловодского городского округа Ставропольского края"</t>
  </si>
  <si>
    <t>Муниципльное казенное учреждение "Централизованная бухгалтерия муниципальных учреждений Минераловодского городского округа Ставропольского края"</t>
  </si>
  <si>
    <t>Муниципальное казенное учреждение дополнительного образоваия "Детская музыкальная школа" Минераловодского городского округа Ставропольского края"</t>
  </si>
  <si>
    <t>Муниципальное казенное учреждение дополнительного образоваия "Детская художественная школа" Минераловодского городского округа Ставропольского края</t>
  </si>
  <si>
    <t>Муниципальное казенное учреждение дополнительного образования "Детского-юношеская спортивная школа города Минеральные Воды"</t>
  </si>
  <si>
    <t>Муниципальное бюджетное учреждение "Молодежный центр Минераловодского городского округа"</t>
  </si>
  <si>
    <t xml:space="preserve">Муниципальное бюджетное учреждение "Центр по чрезвычайным ситуациям Минераловодского городского округа" </t>
  </si>
  <si>
    <t xml:space="preserve">Муниципальное бюджетное учреждение  "Центр по чрезвычайным ситуациям Минераловодского городского округа" </t>
  </si>
  <si>
    <t>региональный</t>
  </si>
  <si>
    <t>Муниципальное бюджетное учреждение       "Управление городским хозяйством"</t>
  </si>
  <si>
    <t>Муниципальное бюджетное учреждение "Многофункциональный центр Минераловодского городского округа"</t>
  </si>
  <si>
    <t>Муниципальное бюджетное учреждение дополнительного образования  имени Д.Б.Кабалевского" Минераловодского городского округа Ставропольского края</t>
  </si>
  <si>
    <t xml:space="preserve">Муниципальное бюджетное учреждение культуры "Централизованная клубная система" </t>
  </si>
  <si>
    <t>Муниципальное бюджетное учреждение культуры "Краеведческий музей" Минераловодского городского округа Ставропольского края</t>
  </si>
  <si>
    <t>Муниципальное бюджетное учреждение культуры "Централизованная библиотечная система" Минераловодского городского округа Ставропольского края</t>
  </si>
  <si>
    <t>Муниципальное бюджетное учреждение  "Центр физической культуры и спорта Минераловодского городского округа Ставропольского края"</t>
  </si>
  <si>
    <t>комитет по физической культуре и спорту админис    трации Минераловодского городского округа Ставропольского края</t>
  </si>
  <si>
    <t>Муниципальное бюджетное образовательное учреждение средняя общеобразовательная школа № 19 с.Побегайловка</t>
  </si>
  <si>
    <t>45.2 услуги по ремонту автомобилей</t>
  </si>
  <si>
    <t>85.14 общее образование</t>
  </si>
  <si>
    <t>рынок услуг общего образования</t>
  </si>
  <si>
    <t>84.11.3 выполнение полномочий органов местного самоуправления</t>
  </si>
  <si>
    <t>71.12 деятельность вобласти инженерных изысканий, инженерно-технического проектирования, управление проектами строительства, управления строительного контроля и авторского надзора, предоставление технических консультаций в этих областях деятельности</t>
  </si>
  <si>
    <t>69.20.2 деятельность по оказанию услуг в области бухгалтерского учета</t>
  </si>
  <si>
    <t>85.41 дополнительное образование</t>
  </si>
  <si>
    <t>рынок услуг дополнительного образования детей</t>
  </si>
  <si>
    <t>58.13.1издание газет в печатном виде        46.49.32торговля оптовая газетами</t>
  </si>
  <si>
    <t>93.29.9 организация и проведение мероприятий в области молодежной политики</t>
  </si>
  <si>
    <t>84.25.9 деятельность по обеспечению безопасности в чрезвычайных ситуациях</t>
  </si>
  <si>
    <t>43.21 производство электромонтажных работ</t>
  </si>
  <si>
    <t>85.42.9 деятельность по дополнительному профессиональному образованию прочая, не включенная в другие группировки</t>
  </si>
  <si>
    <t>81.29.9 деятельность по чистке и уборке прочая, не включенная в другие группировки</t>
  </si>
  <si>
    <t xml:space="preserve">84.11 деятельность органов государственного управления и местного самоуправления по вопросам общего характера </t>
  </si>
  <si>
    <t>91.02 деятельность музеев</t>
  </si>
  <si>
    <t>90.04.3 деятельность учреждений клубного типа: клубов, дворцов и домов культуры, домов народного творчества</t>
  </si>
  <si>
    <t>91.01 деятельность библиотек и архивов</t>
  </si>
  <si>
    <t>93.12 деятельность в области культуры, спорта, организации досуга и развлечений</t>
  </si>
  <si>
    <t xml:space="preserve">52.21.24  деятельность стоянок для транспортных средств  </t>
  </si>
  <si>
    <t xml:space="preserve">деятельность стоянок для транспортных средств                      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</si>
</sst>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/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8" fillId="2" borderId="8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0" fillId="0" borderId="2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69;&#1083;&#1077;&#1082;&#1090;&#1088;&#1086;&#1085;&#1085;&#1099;&#1081;%20&#1073;&#1102;&#1076;&#1078;&#1077;&#1090;/&#1091;&#1095;&#1088;&#1077;&#1078;&#1076;&#1077;&#1085;&#1080;&#1103;%20&#1089;%20&#1048;&#1053;&#1053;,&#1054;&#1043;&#1056;&#105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(2)"/>
      <sheetName val="ЭлБ"/>
      <sheetName val="Лист1 (3)"/>
    </sheetNames>
    <sheetDataSet>
      <sheetData sheetId="0" refreshError="1"/>
      <sheetData sheetId="1" refreshError="1"/>
      <sheetData sheetId="2" refreshError="1">
        <row r="8">
          <cell r="E8">
            <v>1022601456173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tabSelected="1" view="pageBreakPreview" topLeftCell="A4" zoomScale="85" zoomScaleNormal="70" zoomScaleSheetLayoutView="85" workbookViewId="0">
      <selection activeCell="R9" sqref="R9"/>
    </sheetView>
  </sheetViews>
  <sheetFormatPr defaultRowHeight="15"/>
  <cols>
    <col min="1" max="1" width="4.140625" customWidth="1"/>
    <col min="2" max="2" width="10.85546875" customWidth="1"/>
    <col min="3" max="3" width="17.28515625" customWidth="1"/>
    <col min="4" max="4" width="7" customWidth="1"/>
    <col min="5" max="5" width="8.140625" customWidth="1"/>
    <col min="6" max="6" width="4.28515625" customWidth="1"/>
    <col min="7" max="7" width="7" customWidth="1"/>
    <col min="8" max="8" width="9" customWidth="1"/>
    <col min="9" max="10" width="6.140625" customWidth="1"/>
    <col min="11" max="11" width="9.140625" customWidth="1"/>
    <col min="12" max="12" width="7.7109375" customWidth="1"/>
    <col min="13" max="13" width="8.140625" customWidth="1"/>
    <col min="14" max="14" width="9.42578125" customWidth="1"/>
    <col min="15" max="15" width="7.42578125" customWidth="1"/>
    <col min="16" max="16" width="5.28515625" customWidth="1"/>
    <col min="17" max="17" width="13.85546875" customWidth="1"/>
    <col min="18" max="18" width="8.28515625" customWidth="1"/>
  </cols>
  <sheetData>
    <row r="1" spans="1:18" ht="15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 t="s">
        <v>22</v>
      </c>
      <c r="R1" s="32"/>
    </row>
    <row r="2" spans="1:18" s="1" customFormat="1" ht="16.5">
      <c r="A2" s="38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0"/>
      <c r="N2" s="30"/>
      <c r="O2" s="30"/>
      <c r="P2" s="30"/>
      <c r="Q2" s="30"/>
      <c r="R2" s="33"/>
    </row>
    <row r="3" spans="1:18" s="1" customFormat="1" ht="12.75" customHeight="1">
      <c r="A3" s="33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4" t="s">
        <v>18</v>
      </c>
      <c r="O3" s="31"/>
      <c r="P3" s="31"/>
      <c r="Q3" s="31"/>
      <c r="R3" s="31"/>
    </row>
    <row r="4" spans="1:18" s="1" customFormat="1" ht="18.75">
      <c r="A4" s="39" t="s">
        <v>19</v>
      </c>
      <c r="B4" s="33"/>
      <c r="C4" s="31"/>
      <c r="D4" s="31"/>
      <c r="E4" s="31"/>
      <c r="F4" s="31"/>
      <c r="G4" s="31"/>
      <c r="H4" s="46" t="s">
        <v>49</v>
      </c>
      <c r="I4" s="46"/>
      <c r="J4" s="46"/>
      <c r="K4" s="46"/>
      <c r="L4" s="46"/>
      <c r="M4" s="46"/>
      <c r="N4" s="46"/>
      <c r="O4" s="46"/>
      <c r="P4" s="46"/>
      <c r="Q4" s="46"/>
      <c r="R4" s="31"/>
    </row>
    <row r="5" spans="1:18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66" customHeight="1">
      <c r="A6" s="44" t="s">
        <v>0</v>
      </c>
      <c r="B6" s="44" t="s">
        <v>1</v>
      </c>
      <c r="C6" s="44" t="s">
        <v>2</v>
      </c>
      <c r="D6" s="44" t="s">
        <v>3</v>
      </c>
      <c r="E6" s="44" t="s">
        <v>4</v>
      </c>
      <c r="F6" s="44" t="s">
        <v>5</v>
      </c>
      <c r="G6" s="44" t="s">
        <v>6</v>
      </c>
      <c r="H6" s="44" t="s">
        <v>7</v>
      </c>
      <c r="I6" s="44"/>
      <c r="J6" s="44" t="s">
        <v>8</v>
      </c>
      <c r="K6" s="44"/>
      <c r="L6" s="44"/>
      <c r="M6" s="44" t="s">
        <v>9</v>
      </c>
      <c r="N6" s="44" t="s">
        <v>10</v>
      </c>
      <c r="O6" s="44"/>
      <c r="P6" s="44" t="s">
        <v>11</v>
      </c>
      <c r="Q6" s="44" t="s">
        <v>12</v>
      </c>
      <c r="R6" s="44" t="s">
        <v>53</v>
      </c>
    </row>
    <row r="7" spans="1:18" ht="132">
      <c r="A7" s="44"/>
      <c r="B7" s="44"/>
      <c r="C7" s="44"/>
      <c r="D7" s="44"/>
      <c r="E7" s="44"/>
      <c r="F7" s="44"/>
      <c r="G7" s="44"/>
      <c r="H7" s="4" t="s">
        <v>13</v>
      </c>
      <c r="I7" s="4" t="s">
        <v>17</v>
      </c>
      <c r="J7" s="4" t="s">
        <v>14</v>
      </c>
      <c r="K7" s="4" t="s">
        <v>15</v>
      </c>
      <c r="L7" s="4" t="s">
        <v>16</v>
      </c>
      <c r="M7" s="44"/>
      <c r="N7" s="4" t="s">
        <v>15</v>
      </c>
      <c r="O7" s="4" t="s">
        <v>16</v>
      </c>
      <c r="P7" s="44"/>
      <c r="Q7" s="44"/>
      <c r="R7" s="44"/>
    </row>
    <row r="8" spans="1:18">
      <c r="A8" s="3">
        <v>1</v>
      </c>
      <c r="B8" s="3">
        <v>2</v>
      </c>
      <c r="C8" s="3">
        <v>3</v>
      </c>
      <c r="D8" s="3">
        <v>4</v>
      </c>
      <c r="E8" s="4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</row>
    <row r="9" spans="1:18" ht="149.25" customHeight="1">
      <c r="A9" s="28">
        <v>1</v>
      </c>
      <c r="B9" s="28" t="s">
        <v>71</v>
      </c>
      <c r="C9" s="14">
        <v>1072649001754</v>
      </c>
      <c r="D9" s="28">
        <v>65243</v>
      </c>
      <c r="E9" s="28" t="s">
        <v>75</v>
      </c>
      <c r="F9" s="14">
        <v>100</v>
      </c>
      <c r="G9" s="28" t="s">
        <v>72</v>
      </c>
      <c r="H9" s="28" t="s">
        <v>73</v>
      </c>
      <c r="I9" s="28" t="s">
        <v>25</v>
      </c>
      <c r="J9" s="28" t="s">
        <v>67</v>
      </c>
      <c r="K9" s="28">
        <v>63</v>
      </c>
      <c r="L9" s="28">
        <v>138690.70000000001</v>
      </c>
      <c r="M9" s="13">
        <v>4.5</v>
      </c>
      <c r="N9" s="28">
        <v>3967</v>
      </c>
      <c r="O9" s="28">
        <v>115411.1</v>
      </c>
      <c r="P9" s="28">
        <v>3.43</v>
      </c>
      <c r="Q9" s="13" t="s">
        <v>57</v>
      </c>
      <c r="R9" s="28" t="s">
        <v>46</v>
      </c>
    </row>
    <row r="10" spans="1:18" ht="159" customHeight="1">
      <c r="A10" s="28">
        <v>2</v>
      </c>
      <c r="B10" s="28" t="s">
        <v>74</v>
      </c>
      <c r="C10" s="14">
        <v>1022601456745</v>
      </c>
      <c r="D10" s="28">
        <v>65243</v>
      </c>
      <c r="E10" s="28" t="s">
        <v>75</v>
      </c>
      <c r="F10" s="14">
        <v>100</v>
      </c>
      <c r="G10" s="28" t="s">
        <v>77</v>
      </c>
      <c r="H10" s="28" t="s">
        <v>78</v>
      </c>
      <c r="I10" s="28" t="s">
        <v>25</v>
      </c>
      <c r="J10" s="28" t="s">
        <v>57</v>
      </c>
      <c r="K10" s="28" t="s">
        <v>57</v>
      </c>
      <c r="L10" s="28" t="s">
        <v>57</v>
      </c>
      <c r="M10" s="13">
        <v>10</v>
      </c>
      <c r="N10" s="28">
        <v>10863</v>
      </c>
      <c r="O10" s="28">
        <v>108630</v>
      </c>
      <c r="P10" s="28">
        <v>10</v>
      </c>
      <c r="Q10" s="13" t="s">
        <v>57</v>
      </c>
      <c r="R10" s="28"/>
    </row>
    <row r="11" spans="1:18" ht="196.5" customHeight="1">
      <c r="A11" s="28">
        <v>3</v>
      </c>
      <c r="B11" s="28" t="s">
        <v>79</v>
      </c>
      <c r="C11" s="14">
        <v>1152651015538</v>
      </c>
      <c r="D11" s="28">
        <v>65243</v>
      </c>
      <c r="E11" s="28" t="s">
        <v>75</v>
      </c>
      <c r="F11" s="14">
        <v>100</v>
      </c>
      <c r="G11" s="28" t="s">
        <v>50</v>
      </c>
      <c r="H11" s="28" t="s">
        <v>51</v>
      </c>
      <c r="I11" s="28" t="s">
        <v>25</v>
      </c>
      <c r="J11" s="28"/>
      <c r="K11" s="28"/>
      <c r="L11" s="28"/>
      <c r="M11" s="13"/>
      <c r="N11" s="28"/>
      <c r="O11" s="28"/>
      <c r="P11" s="28"/>
      <c r="Q11" s="13"/>
      <c r="R11" s="28" t="s">
        <v>46</v>
      </c>
    </row>
    <row r="12" spans="1:18" ht="150.75" customHeight="1">
      <c r="A12" s="28">
        <v>4</v>
      </c>
      <c r="B12" s="15" t="s">
        <v>80</v>
      </c>
      <c r="C12" s="41">
        <v>1062649013206</v>
      </c>
      <c r="D12" s="28">
        <v>65243</v>
      </c>
      <c r="E12" s="28" t="s">
        <v>81</v>
      </c>
      <c r="F12" s="28">
        <v>100</v>
      </c>
      <c r="G12" s="28"/>
      <c r="H12" s="28"/>
      <c r="I12" s="28"/>
      <c r="J12" s="28"/>
      <c r="K12" s="28"/>
      <c r="L12" s="28"/>
      <c r="M12" s="13"/>
      <c r="N12" s="28"/>
      <c r="O12" s="28"/>
      <c r="P12" s="28"/>
      <c r="Q12" s="13"/>
      <c r="R12" s="28" t="s">
        <v>48</v>
      </c>
    </row>
    <row r="13" spans="1:18" ht="160.5" customHeight="1">
      <c r="A13" s="28">
        <v>5</v>
      </c>
      <c r="B13" s="28" t="s">
        <v>82</v>
      </c>
      <c r="C13" s="14">
        <v>1022601457922</v>
      </c>
      <c r="D13" s="28">
        <v>65243</v>
      </c>
      <c r="E13" s="28" t="s">
        <v>75</v>
      </c>
      <c r="F13" s="14">
        <v>100</v>
      </c>
      <c r="G13" s="28" t="s">
        <v>83</v>
      </c>
      <c r="H13" s="28" t="s">
        <v>84</v>
      </c>
      <c r="I13" s="28" t="s">
        <v>25</v>
      </c>
      <c r="J13" s="28" t="s">
        <v>26</v>
      </c>
      <c r="K13" s="28">
        <v>2975</v>
      </c>
      <c r="L13" s="28">
        <v>49214</v>
      </c>
      <c r="M13" s="13">
        <v>6</v>
      </c>
      <c r="N13" s="28">
        <v>1252</v>
      </c>
      <c r="O13" s="28">
        <v>12791.3</v>
      </c>
      <c r="P13" s="28">
        <v>9.8000000000000007</v>
      </c>
      <c r="Q13" s="13" t="s">
        <v>57</v>
      </c>
      <c r="R13" s="28"/>
    </row>
    <row r="14" spans="1:18" ht="276.75" customHeight="1">
      <c r="A14" s="28">
        <v>6</v>
      </c>
      <c r="B14" s="28" t="s">
        <v>85</v>
      </c>
      <c r="C14" s="14">
        <v>1022601449200</v>
      </c>
      <c r="D14" s="28">
        <v>65243</v>
      </c>
      <c r="E14" s="28" t="s">
        <v>75</v>
      </c>
      <c r="F14" s="28">
        <v>100</v>
      </c>
      <c r="G14" s="28" t="s">
        <v>86</v>
      </c>
      <c r="H14" s="28" t="s">
        <v>64</v>
      </c>
      <c r="I14" s="28" t="s">
        <v>25</v>
      </c>
      <c r="J14" s="28"/>
      <c r="K14" s="28"/>
      <c r="L14" s="28"/>
      <c r="M14" s="13"/>
      <c r="N14" s="28"/>
      <c r="O14" s="28"/>
      <c r="P14" s="28"/>
      <c r="Q14" s="13"/>
      <c r="R14" s="28" t="s">
        <v>66</v>
      </c>
    </row>
    <row r="15" spans="1:18" ht="276.75" customHeight="1">
      <c r="A15" s="17">
        <v>7</v>
      </c>
      <c r="B15" s="28" t="s">
        <v>70</v>
      </c>
      <c r="C15" s="14">
        <v>1092649001170</v>
      </c>
      <c r="D15" s="14">
        <v>12267</v>
      </c>
      <c r="E15" s="28" t="s">
        <v>76</v>
      </c>
      <c r="F15" s="14">
        <v>100</v>
      </c>
      <c r="G15" s="42" t="s">
        <v>206</v>
      </c>
      <c r="H15" s="43" t="s">
        <v>207</v>
      </c>
      <c r="I15" s="28" t="s">
        <v>25</v>
      </c>
      <c r="J15" s="28"/>
      <c r="K15" s="14"/>
      <c r="L15" s="28"/>
      <c r="M15" s="13"/>
      <c r="N15" s="13">
        <v>20116.900000000001</v>
      </c>
      <c r="O15" s="14"/>
      <c r="P15" s="28"/>
      <c r="Q15" s="13"/>
      <c r="R15" s="28"/>
    </row>
    <row r="16" spans="1:18" ht="233.25" customHeight="1">
      <c r="A16" s="28">
        <v>8</v>
      </c>
      <c r="B16" s="28" t="s">
        <v>87</v>
      </c>
      <c r="C16" s="14">
        <v>1062649014636</v>
      </c>
      <c r="D16" s="28">
        <v>65243</v>
      </c>
      <c r="E16" s="28" t="s">
        <v>75</v>
      </c>
      <c r="F16" s="28">
        <v>100</v>
      </c>
      <c r="G16" s="28" t="s">
        <v>88</v>
      </c>
      <c r="H16" s="28" t="s">
        <v>89</v>
      </c>
      <c r="I16" s="28" t="s">
        <v>25</v>
      </c>
      <c r="J16" s="28"/>
      <c r="K16" s="28"/>
      <c r="L16" s="28"/>
      <c r="M16" s="13"/>
      <c r="N16" s="28"/>
      <c r="O16" s="28"/>
      <c r="P16" s="28"/>
      <c r="Q16" s="13"/>
      <c r="R16" s="28" t="s">
        <v>47</v>
      </c>
    </row>
    <row r="17" spans="1:18" ht="149.25" customHeight="1">
      <c r="A17" s="28">
        <v>9</v>
      </c>
      <c r="B17" s="28" t="s">
        <v>90</v>
      </c>
      <c r="C17" s="14">
        <v>1022601449860</v>
      </c>
      <c r="D17" s="28">
        <v>65243</v>
      </c>
      <c r="E17" s="28" t="s">
        <v>75</v>
      </c>
      <c r="F17" s="14">
        <v>100</v>
      </c>
      <c r="G17" s="28" t="s">
        <v>187</v>
      </c>
      <c r="H17" s="28" t="s">
        <v>65</v>
      </c>
      <c r="I17" s="28" t="s">
        <v>25</v>
      </c>
      <c r="J17" s="28"/>
      <c r="K17" s="28"/>
      <c r="L17" s="28"/>
      <c r="M17" s="13"/>
      <c r="N17" s="28"/>
      <c r="O17" s="28"/>
      <c r="P17" s="28"/>
      <c r="Q17" s="13"/>
      <c r="R17" s="28" t="s">
        <v>47</v>
      </c>
    </row>
    <row r="18" spans="1:18" ht="204" customHeight="1">
      <c r="A18" s="28">
        <v>10</v>
      </c>
      <c r="B18" s="5" t="s">
        <v>91</v>
      </c>
      <c r="C18" s="18">
        <v>1022601452081</v>
      </c>
      <c r="D18" s="19" t="s">
        <v>23</v>
      </c>
      <c r="E18" s="10" t="s">
        <v>92</v>
      </c>
      <c r="F18" s="6">
        <v>100</v>
      </c>
      <c r="G18" s="20" t="s">
        <v>93</v>
      </c>
      <c r="H18" s="7" t="s">
        <v>94</v>
      </c>
      <c r="I18" s="8" t="s">
        <v>25</v>
      </c>
      <c r="J18" s="8" t="s">
        <v>26</v>
      </c>
      <c r="K18" s="8">
        <v>237</v>
      </c>
      <c r="L18" s="28">
        <v>6179</v>
      </c>
      <c r="M18" s="13">
        <v>3.84</v>
      </c>
      <c r="N18" s="28"/>
      <c r="O18" s="28"/>
      <c r="P18" s="28"/>
      <c r="Q18" s="9">
        <v>18002.71</v>
      </c>
      <c r="R18" s="9"/>
    </row>
    <row r="19" spans="1:18" ht="202.5" customHeight="1">
      <c r="A19" s="28">
        <v>11</v>
      </c>
      <c r="B19" s="5" t="s">
        <v>96</v>
      </c>
      <c r="C19" s="21">
        <f>[1]ЭлБ!$E$8</f>
        <v>1022601456173</v>
      </c>
      <c r="D19" s="19" t="s">
        <v>23</v>
      </c>
      <c r="E19" s="10" t="s">
        <v>92</v>
      </c>
      <c r="F19" s="28">
        <v>100</v>
      </c>
      <c r="G19" s="20" t="s">
        <v>93</v>
      </c>
      <c r="H19" s="7" t="s">
        <v>94</v>
      </c>
      <c r="I19" s="10" t="s">
        <v>25</v>
      </c>
      <c r="J19" s="10" t="s">
        <v>26</v>
      </c>
      <c r="K19" s="10">
        <v>135</v>
      </c>
      <c r="L19" s="28">
        <v>6179</v>
      </c>
      <c r="M19" s="13">
        <v>2.1800000000000002</v>
      </c>
      <c r="N19" s="28"/>
      <c r="O19" s="28"/>
      <c r="P19" s="28"/>
      <c r="Q19" s="9">
        <v>12689.34</v>
      </c>
      <c r="R19" s="9"/>
    </row>
    <row r="20" spans="1:18" ht="204.75" customHeight="1">
      <c r="A20" s="28">
        <v>12</v>
      </c>
      <c r="B20" s="5" t="s">
        <v>95</v>
      </c>
      <c r="C20" s="22">
        <v>1022601453797</v>
      </c>
      <c r="D20" s="19" t="s">
        <v>24</v>
      </c>
      <c r="E20" s="10" t="s">
        <v>92</v>
      </c>
      <c r="F20" s="28">
        <v>100</v>
      </c>
      <c r="G20" s="20" t="s">
        <v>93</v>
      </c>
      <c r="H20" s="7" t="s">
        <v>94</v>
      </c>
      <c r="I20" s="10" t="s">
        <v>25</v>
      </c>
      <c r="J20" s="10" t="s">
        <v>26</v>
      </c>
      <c r="K20" s="10">
        <v>0</v>
      </c>
      <c r="L20" s="28">
        <v>6179</v>
      </c>
      <c r="M20" s="13"/>
      <c r="N20" s="28"/>
      <c r="O20" s="28"/>
      <c r="P20" s="28"/>
      <c r="Q20" s="9">
        <v>47901.85</v>
      </c>
      <c r="R20" s="9"/>
    </row>
    <row r="21" spans="1:18" ht="199.5" customHeight="1">
      <c r="A21" s="28">
        <v>13</v>
      </c>
      <c r="B21" s="5" t="s">
        <v>97</v>
      </c>
      <c r="C21" s="21">
        <v>1022601452323</v>
      </c>
      <c r="D21" s="19" t="s">
        <v>24</v>
      </c>
      <c r="E21" s="10" t="s">
        <v>92</v>
      </c>
      <c r="F21" s="28">
        <v>100</v>
      </c>
      <c r="G21" s="20" t="s">
        <v>93</v>
      </c>
      <c r="H21" s="7" t="s">
        <v>94</v>
      </c>
      <c r="I21" s="10" t="s">
        <v>25</v>
      </c>
      <c r="J21" s="10" t="s">
        <v>26</v>
      </c>
      <c r="K21" s="10">
        <v>89</v>
      </c>
      <c r="L21" s="28">
        <v>6179</v>
      </c>
      <c r="M21" s="13">
        <v>1.44</v>
      </c>
      <c r="N21" s="28"/>
      <c r="O21" s="28"/>
      <c r="P21" s="28"/>
      <c r="Q21" s="9">
        <v>9759.35</v>
      </c>
      <c r="R21" s="9"/>
    </row>
    <row r="22" spans="1:18" ht="202.5" customHeight="1">
      <c r="A22" s="28">
        <v>14</v>
      </c>
      <c r="B22" s="2" t="s">
        <v>98</v>
      </c>
      <c r="C22" s="22">
        <v>1022601453160</v>
      </c>
      <c r="D22" s="19" t="s">
        <v>23</v>
      </c>
      <c r="E22" s="10" t="s">
        <v>92</v>
      </c>
      <c r="F22" s="28">
        <v>100</v>
      </c>
      <c r="G22" s="20" t="s">
        <v>93</v>
      </c>
      <c r="H22" s="7" t="s">
        <v>94</v>
      </c>
      <c r="I22" s="10" t="s">
        <v>25</v>
      </c>
      <c r="J22" s="10" t="s">
        <v>26</v>
      </c>
      <c r="K22" s="23">
        <v>307</v>
      </c>
      <c r="L22" s="28">
        <v>6179</v>
      </c>
      <c r="M22" s="13">
        <v>4.97</v>
      </c>
      <c r="N22" s="28"/>
      <c r="O22" s="28"/>
      <c r="P22" s="28"/>
      <c r="Q22" s="9">
        <v>27513.51</v>
      </c>
      <c r="R22" s="9"/>
    </row>
    <row r="23" spans="1:18" ht="202.5" customHeight="1">
      <c r="A23" s="28">
        <v>15</v>
      </c>
      <c r="B23" s="2" t="s">
        <v>99</v>
      </c>
      <c r="C23" s="22">
        <v>1022601453313</v>
      </c>
      <c r="D23" s="19" t="s">
        <v>24</v>
      </c>
      <c r="E23" s="10" t="s">
        <v>92</v>
      </c>
      <c r="F23" s="28">
        <v>100</v>
      </c>
      <c r="G23" s="20" t="s">
        <v>93</v>
      </c>
      <c r="H23" s="7" t="s">
        <v>94</v>
      </c>
      <c r="I23" s="10" t="s">
        <v>25</v>
      </c>
      <c r="J23" s="10" t="s">
        <v>26</v>
      </c>
      <c r="K23" s="10">
        <v>167</v>
      </c>
      <c r="L23" s="28">
        <v>6179</v>
      </c>
      <c r="M23" s="13">
        <v>2.7</v>
      </c>
      <c r="N23" s="28"/>
      <c r="O23" s="28"/>
      <c r="P23" s="28"/>
      <c r="Q23" s="9">
        <v>16967.259999999998</v>
      </c>
      <c r="R23" s="9"/>
    </row>
    <row r="24" spans="1:18" ht="201.75" customHeight="1">
      <c r="A24" s="28">
        <v>16</v>
      </c>
      <c r="B24" s="2" t="s">
        <v>100</v>
      </c>
      <c r="C24" s="22">
        <v>1022601456140</v>
      </c>
      <c r="D24" s="19" t="s">
        <v>23</v>
      </c>
      <c r="E24" s="10" t="s">
        <v>92</v>
      </c>
      <c r="F24" s="28">
        <v>100</v>
      </c>
      <c r="G24" s="20" t="s">
        <v>93</v>
      </c>
      <c r="H24" s="7" t="s">
        <v>94</v>
      </c>
      <c r="I24" s="10" t="s">
        <v>25</v>
      </c>
      <c r="J24" s="10" t="s">
        <v>26</v>
      </c>
      <c r="K24" s="10">
        <v>257</v>
      </c>
      <c r="L24" s="28">
        <v>6179</v>
      </c>
      <c r="M24" s="13">
        <v>4.16</v>
      </c>
      <c r="N24" s="28"/>
      <c r="O24" s="28"/>
      <c r="P24" s="28"/>
      <c r="Q24" s="9">
        <v>21978.54</v>
      </c>
      <c r="R24" s="9"/>
    </row>
    <row r="25" spans="1:18" ht="202.5" customHeight="1">
      <c r="A25" s="28">
        <v>17</v>
      </c>
      <c r="B25" s="2" t="s">
        <v>101</v>
      </c>
      <c r="C25" s="22">
        <v>1022601454534</v>
      </c>
      <c r="D25" s="19" t="s">
        <v>23</v>
      </c>
      <c r="E25" s="10" t="s">
        <v>92</v>
      </c>
      <c r="F25" s="28">
        <v>100</v>
      </c>
      <c r="G25" s="20" t="s">
        <v>93</v>
      </c>
      <c r="H25" s="7" t="s">
        <v>94</v>
      </c>
      <c r="I25" s="10" t="s">
        <v>25</v>
      </c>
      <c r="J25" s="10" t="s">
        <v>26</v>
      </c>
      <c r="K25" s="10">
        <v>228</v>
      </c>
      <c r="L25" s="28">
        <v>6179</v>
      </c>
      <c r="M25" s="13">
        <v>3.69</v>
      </c>
      <c r="N25" s="28"/>
      <c r="O25" s="28"/>
      <c r="P25" s="28"/>
      <c r="Q25" s="9">
        <v>23560.959999999999</v>
      </c>
      <c r="R25" s="9"/>
    </row>
    <row r="26" spans="1:18" ht="203.25" customHeight="1">
      <c r="A26" s="28">
        <v>18</v>
      </c>
      <c r="B26" s="2" t="s">
        <v>102</v>
      </c>
      <c r="C26" s="22">
        <v>1022601454787</v>
      </c>
      <c r="D26" s="19" t="s">
        <v>24</v>
      </c>
      <c r="E26" s="10" t="s">
        <v>92</v>
      </c>
      <c r="F26" s="28">
        <v>100</v>
      </c>
      <c r="G26" s="20" t="s">
        <v>93</v>
      </c>
      <c r="H26" s="7" t="s">
        <v>94</v>
      </c>
      <c r="I26" s="10" t="s">
        <v>25</v>
      </c>
      <c r="J26" s="10" t="s">
        <v>26</v>
      </c>
      <c r="K26" s="10">
        <v>239</v>
      </c>
      <c r="L26" s="28">
        <v>6179</v>
      </c>
      <c r="M26" s="13">
        <v>3.87</v>
      </c>
      <c r="N26" s="28"/>
      <c r="O26" s="28"/>
      <c r="P26" s="28"/>
      <c r="Q26" s="9">
        <v>22476.87</v>
      </c>
      <c r="R26" s="9"/>
    </row>
    <row r="27" spans="1:18" ht="202.5" customHeight="1">
      <c r="A27" s="28">
        <v>19</v>
      </c>
      <c r="B27" s="2" t="s">
        <v>103</v>
      </c>
      <c r="C27" s="22">
        <v>1022601451597</v>
      </c>
      <c r="D27" s="19" t="s">
        <v>24</v>
      </c>
      <c r="E27" s="10" t="s">
        <v>92</v>
      </c>
      <c r="F27" s="28">
        <v>100</v>
      </c>
      <c r="G27" s="20" t="s">
        <v>93</v>
      </c>
      <c r="H27" s="7" t="s">
        <v>94</v>
      </c>
      <c r="I27" s="10" t="s">
        <v>25</v>
      </c>
      <c r="J27" s="10" t="s">
        <v>26</v>
      </c>
      <c r="K27" s="10">
        <v>123</v>
      </c>
      <c r="L27" s="28">
        <v>6179</v>
      </c>
      <c r="M27" s="13">
        <v>1.99</v>
      </c>
      <c r="N27" s="28"/>
      <c r="O27" s="28"/>
      <c r="P27" s="28"/>
      <c r="Q27" s="9">
        <v>12785.17</v>
      </c>
      <c r="R27" s="9"/>
    </row>
    <row r="28" spans="1:18" ht="201" customHeight="1">
      <c r="A28" s="28">
        <v>20</v>
      </c>
      <c r="B28" s="2" t="s">
        <v>104</v>
      </c>
      <c r="C28" s="22">
        <v>1022601454006</v>
      </c>
      <c r="D28" s="19" t="s">
        <v>23</v>
      </c>
      <c r="E28" s="10" t="s">
        <v>92</v>
      </c>
      <c r="F28" s="28">
        <v>100</v>
      </c>
      <c r="G28" s="20" t="s">
        <v>93</v>
      </c>
      <c r="H28" s="7" t="s">
        <v>94</v>
      </c>
      <c r="I28" s="10" t="s">
        <v>25</v>
      </c>
      <c r="J28" s="10" t="s">
        <v>26</v>
      </c>
      <c r="K28" s="10">
        <v>245</v>
      </c>
      <c r="L28" s="28">
        <v>6179</v>
      </c>
      <c r="M28" s="13">
        <v>3.97</v>
      </c>
      <c r="N28" s="28"/>
      <c r="O28" s="28"/>
      <c r="P28" s="28"/>
      <c r="Q28" s="9">
        <v>23490.32</v>
      </c>
      <c r="R28" s="9"/>
    </row>
    <row r="29" spans="1:18" ht="208.5" customHeight="1">
      <c r="A29" s="28">
        <v>21</v>
      </c>
      <c r="B29" s="2" t="s">
        <v>105</v>
      </c>
      <c r="C29" s="22">
        <v>1022601452356</v>
      </c>
      <c r="D29" s="19" t="s">
        <v>24</v>
      </c>
      <c r="E29" s="10" t="s">
        <v>92</v>
      </c>
      <c r="F29" s="28">
        <v>100</v>
      </c>
      <c r="G29" s="20" t="s">
        <v>93</v>
      </c>
      <c r="H29" s="7" t="s">
        <v>94</v>
      </c>
      <c r="I29" s="10" t="s">
        <v>25</v>
      </c>
      <c r="J29" s="10" t="s">
        <v>26</v>
      </c>
      <c r="K29" s="10">
        <v>44</v>
      </c>
      <c r="L29" s="28">
        <v>6179</v>
      </c>
      <c r="M29" s="13">
        <v>0.71</v>
      </c>
      <c r="N29" s="28"/>
      <c r="O29" s="28"/>
      <c r="P29" s="28"/>
      <c r="Q29" s="9">
        <v>5152.54</v>
      </c>
      <c r="R29" s="9"/>
    </row>
    <row r="30" spans="1:18" ht="201" customHeight="1">
      <c r="A30" s="28">
        <v>22</v>
      </c>
      <c r="B30" s="2" t="s">
        <v>106</v>
      </c>
      <c r="C30" s="22">
        <v>1022601454590</v>
      </c>
      <c r="D30" s="19" t="s">
        <v>23</v>
      </c>
      <c r="E30" s="10" t="s">
        <v>92</v>
      </c>
      <c r="F30" s="28">
        <v>100</v>
      </c>
      <c r="G30" s="20" t="s">
        <v>93</v>
      </c>
      <c r="H30" s="7" t="s">
        <v>94</v>
      </c>
      <c r="I30" s="10" t="s">
        <v>25</v>
      </c>
      <c r="J30" s="10" t="s">
        <v>26</v>
      </c>
      <c r="K30" s="10">
        <v>268</v>
      </c>
      <c r="L30" s="28">
        <v>6179</v>
      </c>
      <c r="M30" s="13">
        <v>4.34</v>
      </c>
      <c r="N30" s="28"/>
      <c r="O30" s="28"/>
      <c r="P30" s="28"/>
      <c r="Q30" s="9">
        <v>25150.67</v>
      </c>
      <c r="R30" s="9"/>
    </row>
    <row r="31" spans="1:18" ht="207" customHeight="1">
      <c r="A31" s="28">
        <v>23</v>
      </c>
      <c r="B31" s="2" t="s">
        <v>107</v>
      </c>
      <c r="C31" s="21">
        <v>1022601455249</v>
      </c>
      <c r="D31" s="19" t="s">
        <v>24</v>
      </c>
      <c r="E31" s="10" t="s">
        <v>92</v>
      </c>
      <c r="F31" s="28">
        <v>100</v>
      </c>
      <c r="G31" s="20" t="s">
        <v>93</v>
      </c>
      <c r="H31" s="7" t="s">
        <v>94</v>
      </c>
      <c r="I31" s="10" t="s">
        <v>25</v>
      </c>
      <c r="J31" s="10" t="s">
        <v>26</v>
      </c>
      <c r="K31" s="10">
        <v>71</v>
      </c>
      <c r="L31" s="28">
        <v>6179</v>
      </c>
      <c r="M31" s="13">
        <v>1.1499999999999999</v>
      </c>
      <c r="N31" s="28"/>
      <c r="O31" s="28"/>
      <c r="P31" s="28"/>
      <c r="Q31" s="9">
        <v>8551.2800000000007</v>
      </c>
      <c r="R31" s="9"/>
    </row>
    <row r="32" spans="1:18" ht="195" customHeight="1">
      <c r="A32" s="28">
        <v>24</v>
      </c>
      <c r="B32" s="2" t="s">
        <v>108</v>
      </c>
      <c r="C32" s="22">
        <v>1022601455172</v>
      </c>
      <c r="D32" s="19" t="s">
        <v>23</v>
      </c>
      <c r="E32" s="10" t="s">
        <v>92</v>
      </c>
      <c r="F32" s="28">
        <v>100</v>
      </c>
      <c r="G32" s="20" t="s">
        <v>93</v>
      </c>
      <c r="H32" s="7" t="s">
        <v>94</v>
      </c>
      <c r="I32" s="10" t="s">
        <v>25</v>
      </c>
      <c r="J32" s="10" t="s">
        <v>26</v>
      </c>
      <c r="K32" s="10">
        <v>186</v>
      </c>
      <c r="L32" s="28">
        <v>6179</v>
      </c>
      <c r="M32" s="13">
        <v>3.01</v>
      </c>
      <c r="N32" s="28"/>
      <c r="O32" s="28"/>
      <c r="P32" s="28"/>
      <c r="Q32" s="9">
        <v>14461.68</v>
      </c>
      <c r="R32" s="9"/>
    </row>
    <row r="33" spans="1:18" ht="201" customHeight="1">
      <c r="A33" s="28">
        <v>25</v>
      </c>
      <c r="B33" s="2" t="s">
        <v>109</v>
      </c>
      <c r="C33" s="22">
        <v>1022601455766</v>
      </c>
      <c r="D33" s="19" t="s">
        <v>23</v>
      </c>
      <c r="E33" s="10" t="s">
        <v>92</v>
      </c>
      <c r="F33" s="28">
        <v>100</v>
      </c>
      <c r="G33" s="20" t="s">
        <v>93</v>
      </c>
      <c r="H33" s="7" t="s">
        <v>94</v>
      </c>
      <c r="I33" s="10" t="s">
        <v>25</v>
      </c>
      <c r="J33" s="10" t="s">
        <v>26</v>
      </c>
      <c r="K33" s="10">
        <v>121</v>
      </c>
      <c r="L33" s="28">
        <v>6179</v>
      </c>
      <c r="M33" s="13">
        <v>1.96</v>
      </c>
      <c r="N33" s="28"/>
      <c r="O33" s="28"/>
      <c r="P33" s="28"/>
      <c r="Q33" s="9">
        <v>14438.8</v>
      </c>
      <c r="R33" s="9"/>
    </row>
    <row r="34" spans="1:18" ht="200.25" customHeight="1">
      <c r="A34" s="28">
        <v>26</v>
      </c>
      <c r="B34" s="2" t="s">
        <v>110</v>
      </c>
      <c r="C34" s="22">
        <v>1022601455183</v>
      </c>
      <c r="D34" s="19" t="s">
        <v>24</v>
      </c>
      <c r="E34" s="10" t="s">
        <v>92</v>
      </c>
      <c r="F34" s="28">
        <v>100</v>
      </c>
      <c r="G34" s="20" t="s">
        <v>93</v>
      </c>
      <c r="H34" s="7" t="s">
        <v>94</v>
      </c>
      <c r="I34" s="10" t="s">
        <v>25</v>
      </c>
      <c r="J34" s="10" t="s">
        <v>26</v>
      </c>
      <c r="K34" s="10">
        <v>61</v>
      </c>
      <c r="L34" s="28">
        <v>6179</v>
      </c>
      <c r="M34" s="13">
        <v>0.99</v>
      </c>
      <c r="N34" s="28"/>
      <c r="O34" s="28"/>
      <c r="P34" s="28"/>
      <c r="Q34" s="9">
        <v>8416.51</v>
      </c>
      <c r="R34" s="9"/>
    </row>
    <row r="35" spans="1:18" ht="204.75" customHeight="1">
      <c r="A35" s="28">
        <v>27</v>
      </c>
      <c r="B35" s="2" t="s">
        <v>111</v>
      </c>
      <c r="C35" s="22">
        <v>1022601452972</v>
      </c>
      <c r="D35" s="19" t="s">
        <v>24</v>
      </c>
      <c r="E35" s="10" t="s">
        <v>92</v>
      </c>
      <c r="F35" s="28">
        <v>100</v>
      </c>
      <c r="G35" s="20" t="s">
        <v>93</v>
      </c>
      <c r="H35" s="7" t="s">
        <v>94</v>
      </c>
      <c r="I35" s="10" t="s">
        <v>25</v>
      </c>
      <c r="J35" s="10" t="s">
        <v>26</v>
      </c>
      <c r="K35" s="10">
        <v>95</v>
      </c>
      <c r="L35" s="28">
        <v>6179</v>
      </c>
      <c r="M35" s="13">
        <v>1.54</v>
      </c>
      <c r="N35" s="28"/>
      <c r="O35" s="28"/>
      <c r="P35" s="28"/>
      <c r="Q35" s="9">
        <v>10660.88</v>
      </c>
      <c r="R35" s="9"/>
    </row>
    <row r="36" spans="1:18" ht="208.5" customHeight="1">
      <c r="A36" s="28">
        <v>28</v>
      </c>
      <c r="B36" s="2" t="s">
        <v>112</v>
      </c>
      <c r="C36" s="22">
        <v>1022601454215</v>
      </c>
      <c r="D36" s="19" t="s">
        <v>24</v>
      </c>
      <c r="E36" s="10" t="s">
        <v>92</v>
      </c>
      <c r="F36" s="28">
        <v>100</v>
      </c>
      <c r="G36" s="20" t="s">
        <v>93</v>
      </c>
      <c r="H36" s="7" t="s">
        <v>94</v>
      </c>
      <c r="I36" s="10" t="s">
        <v>25</v>
      </c>
      <c r="J36" s="10" t="s">
        <v>26</v>
      </c>
      <c r="K36" s="10">
        <v>152</v>
      </c>
      <c r="L36" s="28">
        <v>6179</v>
      </c>
      <c r="M36" s="13">
        <v>2.46</v>
      </c>
      <c r="N36" s="28"/>
      <c r="O36" s="28"/>
      <c r="P36" s="28"/>
      <c r="Q36" s="9">
        <v>12123.08</v>
      </c>
      <c r="R36" s="9"/>
    </row>
    <row r="37" spans="1:18" ht="198.75" customHeight="1">
      <c r="A37" s="28">
        <v>29</v>
      </c>
      <c r="B37" s="2" t="s">
        <v>113</v>
      </c>
      <c r="C37" s="22">
        <v>1022601452917</v>
      </c>
      <c r="D37" s="19" t="s">
        <v>24</v>
      </c>
      <c r="E37" s="10" t="s">
        <v>92</v>
      </c>
      <c r="F37" s="28">
        <v>100</v>
      </c>
      <c r="G37" s="20" t="s">
        <v>93</v>
      </c>
      <c r="H37" s="7" t="s">
        <v>94</v>
      </c>
      <c r="I37" s="10" t="s">
        <v>25</v>
      </c>
      <c r="J37" s="10" t="s">
        <v>26</v>
      </c>
      <c r="K37" s="10">
        <v>140</v>
      </c>
      <c r="L37" s="28">
        <v>6179</v>
      </c>
      <c r="M37" s="13">
        <v>2.27</v>
      </c>
      <c r="N37" s="28"/>
      <c r="O37" s="28"/>
      <c r="P37" s="28"/>
      <c r="Q37" s="9">
        <v>12129.01</v>
      </c>
      <c r="R37" s="9"/>
    </row>
    <row r="38" spans="1:18" ht="207" customHeight="1">
      <c r="A38" s="28">
        <v>30</v>
      </c>
      <c r="B38" s="2" t="s">
        <v>114</v>
      </c>
      <c r="C38" s="22">
        <v>1022601457823</v>
      </c>
      <c r="D38" s="19" t="s">
        <v>24</v>
      </c>
      <c r="E38" s="10" t="s">
        <v>92</v>
      </c>
      <c r="F38" s="28">
        <v>100</v>
      </c>
      <c r="G38" s="20" t="s">
        <v>93</v>
      </c>
      <c r="H38" s="7" t="s">
        <v>94</v>
      </c>
      <c r="I38" s="10" t="s">
        <v>25</v>
      </c>
      <c r="J38" s="10" t="s">
        <v>26</v>
      </c>
      <c r="K38" s="10">
        <v>80</v>
      </c>
      <c r="L38" s="28">
        <v>6179</v>
      </c>
      <c r="M38" s="13">
        <v>1.29</v>
      </c>
      <c r="N38" s="28"/>
      <c r="O38" s="28"/>
      <c r="P38" s="28"/>
      <c r="Q38" s="9">
        <v>9004.1200000000008</v>
      </c>
      <c r="R38" s="9"/>
    </row>
    <row r="39" spans="1:18" ht="212.25" customHeight="1">
      <c r="A39" s="28">
        <v>31</v>
      </c>
      <c r="B39" s="2" t="s">
        <v>115</v>
      </c>
      <c r="C39" s="22">
        <v>1022601452455</v>
      </c>
      <c r="D39" s="19" t="s">
        <v>24</v>
      </c>
      <c r="E39" s="10" t="s">
        <v>92</v>
      </c>
      <c r="F39" s="28">
        <v>100</v>
      </c>
      <c r="G39" s="20" t="s">
        <v>93</v>
      </c>
      <c r="H39" s="7" t="s">
        <v>94</v>
      </c>
      <c r="I39" s="10" t="s">
        <v>25</v>
      </c>
      <c r="J39" s="10" t="s">
        <v>26</v>
      </c>
      <c r="K39" s="10">
        <v>40</v>
      </c>
      <c r="L39" s="28">
        <v>6179</v>
      </c>
      <c r="M39" s="13">
        <v>0.65</v>
      </c>
      <c r="N39" s="28"/>
      <c r="O39" s="28"/>
      <c r="P39" s="28"/>
      <c r="Q39" s="9">
        <v>5430.02</v>
      </c>
      <c r="R39" s="9"/>
    </row>
    <row r="40" spans="1:18" ht="205.5" customHeight="1">
      <c r="A40" s="28">
        <v>32</v>
      </c>
      <c r="B40" s="2" t="s">
        <v>116</v>
      </c>
      <c r="C40" s="22">
        <v>1022601454468</v>
      </c>
      <c r="D40" s="19" t="s">
        <v>24</v>
      </c>
      <c r="E40" s="10" t="s">
        <v>92</v>
      </c>
      <c r="F40" s="28">
        <v>100</v>
      </c>
      <c r="G40" s="20" t="s">
        <v>93</v>
      </c>
      <c r="H40" s="7" t="s">
        <v>94</v>
      </c>
      <c r="I40" s="10" t="s">
        <v>25</v>
      </c>
      <c r="J40" s="10" t="s">
        <v>26</v>
      </c>
      <c r="K40" s="10">
        <v>62</v>
      </c>
      <c r="L40" s="28">
        <v>6179</v>
      </c>
      <c r="M40" s="9">
        <v>1</v>
      </c>
      <c r="N40" s="28"/>
      <c r="O40" s="28"/>
      <c r="P40" s="28"/>
      <c r="Q40" s="9">
        <v>7455.8</v>
      </c>
      <c r="R40" s="9"/>
    </row>
    <row r="41" spans="1:18" ht="197.25" customHeight="1">
      <c r="A41" s="28">
        <v>33</v>
      </c>
      <c r="B41" s="2" t="s">
        <v>117</v>
      </c>
      <c r="C41" s="22">
        <v>1022601452906</v>
      </c>
      <c r="D41" s="19" t="s">
        <v>23</v>
      </c>
      <c r="E41" s="10" t="s">
        <v>92</v>
      </c>
      <c r="F41" s="28">
        <v>100</v>
      </c>
      <c r="G41" s="20" t="s">
        <v>93</v>
      </c>
      <c r="H41" s="7" t="s">
        <v>94</v>
      </c>
      <c r="I41" s="10" t="s">
        <v>25</v>
      </c>
      <c r="J41" s="10" t="s">
        <v>26</v>
      </c>
      <c r="K41" s="10">
        <v>179</v>
      </c>
      <c r="L41" s="28">
        <v>6179</v>
      </c>
      <c r="M41" s="13">
        <v>2.9</v>
      </c>
      <c r="N41" s="28"/>
      <c r="O41" s="28"/>
      <c r="P41" s="28"/>
      <c r="Q41" s="9">
        <v>14937.77</v>
      </c>
      <c r="R41" s="9"/>
    </row>
    <row r="42" spans="1:18" ht="197.25" customHeight="1">
      <c r="A42" s="28">
        <v>34</v>
      </c>
      <c r="B42" s="2" t="s">
        <v>118</v>
      </c>
      <c r="C42" s="22">
        <v>1022601456041</v>
      </c>
      <c r="D42" s="19" t="s">
        <v>24</v>
      </c>
      <c r="E42" s="10" t="s">
        <v>92</v>
      </c>
      <c r="F42" s="28">
        <v>100</v>
      </c>
      <c r="G42" s="20" t="s">
        <v>93</v>
      </c>
      <c r="H42" s="7" t="s">
        <v>94</v>
      </c>
      <c r="I42" s="10" t="s">
        <v>25</v>
      </c>
      <c r="J42" s="10" t="s">
        <v>26</v>
      </c>
      <c r="K42" s="10">
        <v>111</v>
      </c>
      <c r="L42" s="28">
        <v>6179</v>
      </c>
      <c r="M42" s="13">
        <v>1.8</v>
      </c>
      <c r="N42" s="28"/>
      <c r="O42" s="28"/>
      <c r="P42" s="28"/>
      <c r="Q42" s="9">
        <v>13392</v>
      </c>
      <c r="R42" s="9"/>
    </row>
    <row r="43" spans="1:18" ht="204.75" customHeight="1">
      <c r="A43" s="28">
        <v>35</v>
      </c>
      <c r="B43" s="2" t="s">
        <v>119</v>
      </c>
      <c r="C43" s="22">
        <v>1022601454391</v>
      </c>
      <c r="D43" s="19" t="s">
        <v>24</v>
      </c>
      <c r="E43" s="10" t="s">
        <v>92</v>
      </c>
      <c r="F43" s="28">
        <v>100</v>
      </c>
      <c r="G43" s="20" t="s">
        <v>93</v>
      </c>
      <c r="H43" s="7" t="s">
        <v>94</v>
      </c>
      <c r="I43" s="10" t="s">
        <v>25</v>
      </c>
      <c r="J43" s="10" t="s">
        <v>26</v>
      </c>
      <c r="K43" s="10">
        <v>43</v>
      </c>
      <c r="L43" s="28">
        <v>6179</v>
      </c>
      <c r="M43" s="13">
        <v>0.7</v>
      </c>
      <c r="N43" s="28"/>
      <c r="O43" s="28"/>
      <c r="P43" s="28"/>
      <c r="Q43" s="9">
        <v>5363.03</v>
      </c>
      <c r="R43" s="9"/>
    </row>
    <row r="44" spans="1:18" ht="202.5" customHeight="1">
      <c r="A44" s="28">
        <v>36</v>
      </c>
      <c r="B44" s="2" t="s">
        <v>120</v>
      </c>
      <c r="C44" s="22">
        <v>1022601452411</v>
      </c>
      <c r="D44" s="19" t="s">
        <v>24</v>
      </c>
      <c r="E44" s="10" t="s">
        <v>92</v>
      </c>
      <c r="F44" s="28">
        <v>100</v>
      </c>
      <c r="G44" s="20" t="s">
        <v>93</v>
      </c>
      <c r="H44" s="7" t="s">
        <v>94</v>
      </c>
      <c r="I44" s="10" t="s">
        <v>25</v>
      </c>
      <c r="J44" s="10" t="s">
        <v>26</v>
      </c>
      <c r="K44" s="10">
        <v>94</v>
      </c>
      <c r="L44" s="28">
        <v>6179</v>
      </c>
      <c r="M44" s="13">
        <v>1.52</v>
      </c>
      <c r="N44" s="28"/>
      <c r="O44" s="28"/>
      <c r="P44" s="28"/>
      <c r="Q44" s="9">
        <v>8777.14</v>
      </c>
      <c r="R44" s="9"/>
    </row>
    <row r="45" spans="1:18" ht="208.5" customHeight="1">
      <c r="A45" s="28">
        <v>37</v>
      </c>
      <c r="B45" s="2" t="s">
        <v>121</v>
      </c>
      <c r="C45" s="22">
        <v>1022601454480</v>
      </c>
      <c r="D45" s="19" t="s">
        <v>24</v>
      </c>
      <c r="E45" s="10" t="s">
        <v>92</v>
      </c>
      <c r="F45" s="28">
        <v>100</v>
      </c>
      <c r="G45" s="20" t="s">
        <v>93</v>
      </c>
      <c r="H45" s="7" t="s">
        <v>94</v>
      </c>
      <c r="I45" s="10" t="s">
        <v>25</v>
      </c>
      <c r="J45" s="10" t="s">
        <v>26</v>
      </c>
      <c r="K45" s="10">
        <v>186</v>
      </c>
      <c r="L45" s="28">
        <v>6179</v>
      </c>
      <c r="M45" s="13">
        <v>3.01</v>
      </c>
      <c r="N45" s="28"/>
      <c r="O45" s="28"/>
      <c r="P45" s="28"/>
      <c r="Q45" s="9">
        <v>17761.099999999999</v>
      </c>
      <c r="R45" s="9"/>
    </row>
    <row r="46" spans="1:18" ht="200.25" customHeight="1">
      <c r="A46" s="28">
        <v>38</v>
      </c>
      <c r="B46" s="2" t="s">
        <v>122</v>
      </c>
      <c r="C46" s="22">
        <v>1022601455293</v>
      </c>
      <c r="D46" s="19" t="s">
        <v>24</v>
      </c>
      <c r="E46" s="10" t="s">
        <v>92</v>
      </c>
      <c r="F46" s="28">
        <v>100</v>
      </c>
      <c r="G46" s="20" t="s">
        <v>93</v>
      </c>
      <c r="H46" s="7" t="s">
        <v>94</v>
      </c>
      <c r="I46" s="10" t="s">
        <v>25</v>
      </c>
      <c r="J46" s="10" t="s">
        <v>26</v>
      </c>
      <c r="K46" s="10">
        <v>121</v>
      </c>
      <c r="L46" s="28">
        <v>6179</v>
      </c>
      <c r="M46" s="13">
        <v>1.96</v>
      </c>
      <c r="N46" s="28"/>
      <c r="O46" s="28"/>
      <c r="P46" s="28"/>
      <c r="Q46" s="9">
        <v>17193.34</v>
      </c>
      <c r="R46" s="9"/>
    </row>
    <row r="47" spans="1:18" ht="201.75" customHeight="1">
      <c r="A47" s="28">
        <v>39</v>
      </c>
      <c r="B47" s="2" t="s">
        <v>123</v>
      </c>
      <c r="C47" s="22">
        <v>1022601453380</v>
      </c>
      <c r="D47" s="19" t="s">
        <v>24</v>
      </c>
      <c r="E47" s="10" t="s">
        <v>92</v>
      </c>
      <c r="F47" s="28">
        <v>100</v>
      </c>
      <c r="G47" s="20" t="s">
        <v>93</v>
      </c>
      <c r="H47" s="7" t="s">
        <v>94</v>
      </c>
      <c r="I47" s="10" t="s">
        <v>25</v>
      </c>
      <c r="J47" s="10" t="s">
        <v>26</v>
      </c>
      <c r="K47" s="10">
        <v>158</v>
      </c>
      <c r="L47" s="28">
        <v>6179</v>
      </c>
      <c r="M47" s="13">
        <v>2.56</v>
      </c>
      <c r="N47" s="28"/>
      <c r="O47" s="28"/>
      <c r="P47" s="28"/>
      <c r="Q47" s="9">
        <v>16647.34</v>
      </c>
      <c r="R47" s="9"/>
    </row>
    <row r="48" spans="1:18" ht="204" customHeight="1">
      <c r="A48" s="28">
        <v>40</v>
      </c>
      <c r="B48" s="2" t="s">
        <v>124</v>
      </c>
      <c r="C48" s="22">
        <v>1022601451960</v>
      </c>
      <c r="D48" s="19" t="s">
        <v>23</v>
      </c>
      <c r="E48" s="10" t="s">
        <v>92</v>
      </c>
      <c r="F48" s="28">
        <v>100</v>
      </c>
      <c r="G48" s="20" t="s">
        <v>93</v>
      </c>
      <c r="H48" s="7" t="s">
        <v>94</v>
      </c>
      <c r="I48" s="10" t="s">
        <v>25</v>
      </c>
      <c r="J48" s="10" t="s">
        <v>26</v>
      </c>
      <c r="K48" s="10">
        <v>277</v>
      </c>
      <c r="L48" s="28">
        <v>6179</v>
      </c>
      <c r="M48" s="13">
        <v>4.4800000000000004</v>
      </c>
      <c r="N48" s="28"/>
      <c r="O48" s="28"/>
      <c r="P48" s="28"/>
      <c r="Q48" s="9">
        <v>24313.73</v>
      </c>
      <c r="R48" s="9"/>
    </row>
    <row r="49" spans="1:18" ht="204" customHeight="1">
      <c r="A49" s="28">
        <v>41</v>
      </c>
      <c r="B49" s="2" t="s">
        <v>125</v>
      </c>
      <c r="C49" s="22">
        <v>1022601452488</v>
      </c>
      <c r="D49" s="19" t="s">
        <v>24</v>
      </c>
      <c r="E49" s="10" t="s">
        <v>92</v>
      </c>
      <c r="F49" s="28">
        <v>100</v>
      </c>
      <c r="G49" s="20" t="s">
        <v>93</v>
      </c>
      <c r="H49" s="7" t="s">
        <v>94</v>
      </c>
      <c r="I49" s="10" t="s">
        <v>25</v>
      </c>
      <c r="J49" s="10" t="s">
        <v>26</v>
      </c>
      <c r="K49" s="10">
        <v>160</v>
      </c>
      <c r="L49" s="28">
        <v>6179</v>
      </c>
      <c r="M49" s="13">
        <v>2.59</v>
      </c>
      <c r="N49" s="28"/>
      <c r="O49" s="28"/>
      <c r="P49" s="28"/>
      <c r="Q49" s="9">
        <v>17196.240000000002</v>
      </c>
      <c r="R49" s="9"/>
    </row>
    <row r="50" spans="1:18" ht="202.5" customHeight="1">
      <c r="A50" s="28">
        <v>42</v>
      </c>
      <c r="B50" s="2" t="s">
        <v>126</v>
      </c>
      <c r="C50" s="22">
        <v>1022601456130</v>
      </c>
      <c r="D50" s="19" t="s">
        <v>23</v>
      </c>
      <c r="E50" s="10" t="s">
        <v>92</v>
      </c>
      <c r="F50" s="28">
        <v>100</v>
      </c>
      <c r="G50" s="20" t="s">
        <v>93</v>
      </c>
      <c r="H50" s="7" t="s">
        <v>94</v>
      </c>
      <c r="I50" s="10" t="s">
        <v>25</v>
      </c>
      <c r="J50" s="10" t="s">
        <v>26</v>
      </c>
      <c r="K50" s="10">
        <v>287</v>
      </c>
      <c r="L50" s="28">
        <v>6179</v>
      </c>
      <c r="M50" s="13">
        <v>4.6399999999999997</v>
      </c>
      <c r="N50" s="28"/>
      <c r="O50" s="28"/>
      <c r="P50" s="28"/>
      <c r="Q50" s="9">
        <v>24545.72</v>
      </c>
      <c r="R50" s="9"/>
    </row>
    <row r="51" spans="1:18" ht="200.25" customHeight="1">
      <c r="A51" s="28">
        <v>43</v>
      </c>
      <c r="B51" s="2" t="s">
        <v>127</v>
      </c>
      <c r="C51" s="22">
        <v>1112651026608</v>
      </c>
      <c r="D51" s="19" t="s">
        <v>24</v>
      </c>
      <c r="E51" s="10" t="s">
        <v>92</v>
      </c>
      <c r="F51" s="28">
        <v>100</v>
      </c>
      <c r="G51" s="20" t="s">
        <v>93</v>
      </c>
      <c r="H51" s="7" t="s">
        <v>94</v>
      </c>
      <c r="I51" s="10" t="s">
        <v>25</v>
      </c>
      <c r="J51" s="10" t="s">
        <v>26</v>
      </c>
      <c r="K51" s="10">
        <v>65</v>
      </c>
      <c r="L51" s="28">
        <v>6179</v>
      </c>
      <c r="M51" s="13">
        <v>1.05</v>
      </c>
      <c r="N51" s="28"/>
      <c r="O51" s="28"/>
      <c r="P51" s="28"/>
      <c r="Q51" s="9">
        <v>9932.9699999999993</v>
      </c>
      <c r="R51" s="9"/>
    </row>
    <row r="52" spans="1:18" ht="201.75" customHeight="1">
      <c r="A52" s="28">
        <v>44</v>
      </c>
      <c r="B52" s="2" t="s">
        <v>128</v>
      </c>
      <c r="C52" s="22">
        <v>1112651034957</v>
      </c>
      <c r="D52" s="19" t="s">
        <v>24</v>
      </c>
      <c r="E52" s="10" t="s">
        <v>92</v>
      </c>
      <c r="F52" s="28">
        <v>100</v>
      </c>
      <c r="G52" s="20" t="s">
        <v>93</v>
      </c>
      <c r="H52" s="7" t="s">
        <v>94</v>
      </c>
      <c r="I52" s="10" t="s">
        <v>25</v>
      </c>
      <c r="J52" s="10" t="s">
        <v>26</v>
      </c>
      <c r="K52" s="10">
        <v>295</v>
      </c>
      <c r="L52" s="28">
        <v>6179</v>
      </c>
      <c r="M52" s="13">
        <v>4.7699999999999996</v>
      </c>
      <c r="N52" s="28"/>
      <c r="O52" s="28"/>
      <c r="P52" s="28"/>
      <c r="Q52" s="9">
        <v>26354.76</v>
      </c>
      <c r="R52" s="9"/>
    </row>
    <row r="53" spans="1:18" ht="202.5" customHeight="1">
      <c r="A53" s="28">
        <v>45</v>
      </c>
      <c r="B53" s="2" t="s">
        <v>129</v>
      </c>
      <c r="C53" s="22">
        <v>1022601453819</v>
      </c>
      <c r="D53" s="19" t="s">
        <v>24</v>
      </c>
      <c r="E53" s="10" t="s">
        <v>92</v>
      </c>
      <c r="F53" s="28">
        <v>100</v>
      </c>
      <c r="G53" s="20" t="s">
        <v>93</v>
      </c>
      <c r="H53" s="7" t="s">
        <v>94</v>
      </c>
      <c r="I53" s="10" t="s">
        <v>25</v>
      </c>
      <c r="J53" s="10" t="s">
        <v>26</v>
      </c>
      <c r="K53" s="10">
        <v>144</v>
      </c>
      <c r="L53" s="28">
        <v>6179</v>
      </c>
      <c r="M53" s="13">
        <v>2.33</v>
      </c>
      <c r="N53" s="28"/>
      <c r="O53" s="28"/>
      <c r="P53" s="28"/>
      <c r="Q53" s="9">
        <v>13289.49</v>
      </c>
      <c r="R53" s="9"/>
    </row>
    <row r="54" spans="1:18" ht="206.25" customHeight="1">
      <c r="A54" s="28">
        <v>46</v>
      </c>
      <c r="B54" s="2" t="s">
        <v>130</v>
      </c>
      <c r="C54" s="24">
        <v>1152651021225</v>
      </c>
      <c r="D54" s="19" t="s">
        <v>24</v>
      </c>
      <c r="E54" s="10" t="s">
        <v>92</v>
      </c>
      <c r="F54" s="28">
        <v>100</v>
      </c>
      <c r="G54" s="20" t="s">
        <v>93</v>
      </c>
      <c r="H54" s="7" t="s">
        <v>94</v>
      </c>
      <c r="I54" s="10" t="s">
        <v>25</v>
      </c>
      <c r="J54" s="10" t="s">
        <v>26</v>
      </c>
      <c r="K54" s="10">
        <v>322</v>
      </c>
      <c r="L54" s="28">
        <v>6179</v>
      </c>
      <c r="M54" s="13">
        <v>5.21</v>
      </c>
      <c r="N54" s="28"/>
      <c r="O54" s="28"/>
      <c r="P54" s="28"/>
      <c r="Q54" s="9">
        <v>28609.19</v>
      </c>
      <c r="R54" s="9"/>
    </row>
    <row r="55" spans="1:18" ht="223.5" customHeight="1">
      <c r="A55" s="28">
        <v>47</v>
      </c>
      <c r="B55" s="2" t="s">
        <v>131</v>
      </c>
      <c r="C55" s="24">
        <v>1152651021346</v>
      </c>
      <c r="D55" s="19" t="s">
        <v>24</v>
      </c>
      <c r="E55" s="10" t="s">
        <v>92</v>
      </c>
      <c r="F55" s="28">
        <v>100</v>
      </c>
      <c r="G55" s="20" t="s">
        <v>93</v>
      </c>
      <c r="H55" s="7" t="s">
        <v>94</v>
      </c>
      <c r="I55" s="10" t="s">
        <v>25</v>
      </c>
      <c r="J55" s="10" t="s">
        <v>26</v>
      </c>
      <c r="K55" s="10">
        <v>325</v>
      </c>
      <c r="L55" s="28">
        <v>6179</v>
      </c>
      <c r="M55" s="13">
        <v>5.26</v>
      </c>
      <c r="N55" s="28"/>
      <c r="O55" s="28"/>
      <c r="P55" s="28"/>
      <c r="Q55" s="9">
        <v>25691.32</v>
      </c>
      <c r="R55" s="9"/>
    </row>
    <row r="56" spans="1:18" ht="204.75" customHeight="1">
      <c r="A56" s="28">
        <v>48</v>
      </c>
      <c r="B56" s="2" t="s">
        <v>132</v>
      </c>
      <c r="C56" s="22">
        <v>1022601453192</v>
      </c>
      <c r="D56" s="19" t="s">
        <v>24</v>
      </c>
      <c r="E56" s="10" t="s">
        <v>92</v>
      </c>
      <c r="F56" s="28">
        <v>100</v>
      </c>
      <c r="G56" s="20" t="s">
        <v>93</v>
      </c>
      <c r="H56" s="7" t="s">
        <v>94</v>
      </c>
      <c r="I56" s="10" t="s">
        <v>25</v>
      </c>
      <c r="J56" s="10" t="s">
        <v>26</v>
      </c>
      <c r="K56" s="10">
        <v>17</v>
      </c>
      <c r="L56" s="28">
        <v>6179</v>
      </c>
      <c r="M56" s="13">
        <v>0.28000000000000003</v>
      </c>
      <c r="N56" s="28"/>
      <c r="O56" s="28"/>
      <c r="P56" s="28"/>
      <c r="Q56" s="9">
        <v>1638.26</v>
      </c>
      <c r="R56" s="9"/>
    </row>
    <row r="57" spans="1:18" ht="204.75" customHeight="1">
      <c r="A57" s="28">
        <v>49</v>
      </c>
      <c r="B57" s="2" t="s">
        <v>133</v>
      </c>
      <c r="C57" s="22">
        <v>1032600650785</v>
      </c>
      <c r="D57" s="19" t="s">
        <v>24</v>
      </c>
      <c r="E57" s="10" t="s">
        <v>92</v>
      </c>
      <c r="F57" s="28">
        <v>100</v>
      </c>
      <c r="G57" s="20" t="s">
        <v>93</v>
      </c>
      <c r="H57" s="7" t="s">
        <v>94</v>
      </c>
      <c r="I57" s="10" t="s">
        <v>25</v>
      </c>
      <c r="J57" s="10" t="s">
        <v>26</v>
      </c>
      <c r="K57" s="10">
        <v>48</v>
      </c>
      <c r="L57" s="28">
        <v>6179</v>
      </c>
      <c r="M57" s="13">
        <v>0.78</v>
      </c>
      <c r="N57" s="28"/>
      <c r="O57" s="28"/>
      <c r="P57" s="28"/>
      <c r="Q57" s="9">
        <v>2960.17</v>
      </c>
      <c r="R57" s="9"/>
    </row>
    <row r="58" spans="1:18" ht="198.75" customHeight="1">
      <c r="A58" s="28">
        <v>50</v>
      </c>
      <c r="B58" s="2" t="s">
        <v>135</v>
      </c>
      <c r="C58" s="22">
        <v>1032600650290</v>
      </c>
      <c r="D58" s="19" t="s">
        <v>23</v>
      </c>
      <c r="E58" s="10" t="s">
        <v>92</v>
      </c>
      <c r="F58" s="28">
        <v>100</v>
      </c>
      <c r="G58" s="2" t="s">
        <v>188</v>
      </c>
      <c r="H58" s="12" t="s">
        <v>189</v>
      </c>
      <c r="I58" s="10" t="s">
        <v>25</v>
      </c>
      <c r="J58" s="10" t="s">
        <v>26</v>
      </c>
      <c r="K58" s="10">
        <v>716</v>
      </c>
      <c r="L58" s="28">
        <v>14485</v>
      </c>
      <c r="M58" s="13">
        <v>4.6399999999999997</v>
      </c>
      <c r="N58" s="28"/>
      <c r="O58" s="28"/>
      <c r="P58" s="28"/>
      <c r="Q58" s="9">
        <v>29805.11</v>
      </c>
      <c r="R58" s="9"/>
    </row>
    <row r="59" spans="1:18" ht="197.25" customHeight="1">
      <c r="A59" s="28">
        <v>51</v>
      </c>
      <c r="B59" s="2" t="s">
        <v>136</v>
      </c>
      <c r="C59" s="22">
        <v>1022601452708</v>
      </c>
      <c r="D59" s="19" t="s">
        <v>23</v>
      </c>
      <c r="E59" s="10" t="s">
        <v>92</v>
      </c>
      <c r="F59" s="28">
        <v>100</v>
      </c>
      <c r="G59" s="2" t="s">
        <v>188</v>
      </c>
      <c r="H59" s="12" t="s">
        <v>189</v>
      </c>
      <c r="I59" s="10" t="s">
        <v>25</v>
      </c>
      <c r="J59" s="10" t="s">
        <v>26</v>
      </c>
      <c r="K59" s="10">
        <v>409</v>
      </c>
      <c r="L59" s="28">
        <v>14485</v>
      </c>
      <c r="M59" s="13">
        <v>2.82</v>
      </c>
      <c r="N59" s="28"/>
      <c r="O59" s="28"/>
      <c r="P59" s="28"/>
      <c r="Q59" s="9">
        <v>30288.63</v>
      </c>
      <c r="R59" s="9"/>
    </row>
    <row r="60" spans="1:18" ht="201" customHeight="1">
      <c r="A60" s="28">
        <v>52</v>
      </c>
      <c r="B60" s="2" t="s">
        <v>137</v>
      </c>
      <c r="C60" s="22">
        <v>1022601456063</v>
      </c>
      <c r="D60" s="19" t="s">
        <v>24</v>
      </c>
      <c r="E60" s="10" t="s">
        <v>92</v>
      </c>
      <c r="F60" s="28">
        <v>100</v>
      </c>
      <c r="G60" s="2" t="s">
        <v>188</v>
      </c>
      <c r="H60" s="12" t="s">
        <v>189</v>
      </c>
      <c r="I60" s="10" t="s">
        <v>25</v>
      </c>
      <c r="J60" s="10" t="s">
        <v>26</v>
      </c>
      <c r="K60" s="10">
        <v>474</v>
      </c>
      <c r="L60" s="28">
        <v>14485</v>
      </c>
      <c r="M60" s="13">
        <v>3.27</v>
      </c>
      <c r="N60" s="28"/>
      <c r="O60" s="28"/>
      <c r="P60" s="28"/>
      <c r="Q60" s="9">
        <v>22356.55</v>
      </c>
      <c r="R60" s="9"/>
    </row>
    <row r="61" spans="1:18" ht="207" customHeight="1">
      <c r="A61" s="28">
        <v>53</v>
      </c>
      <c r="B61" s="2" t="s">
        <v>138</v>
      </c>
      <c r="C61" s="22">
        <v>1022601453192</v>
      </c>
      <c r="D61" s="19" t="s">
        <v>24</v>
      </c>
      <c r="E61" s="10" t="s">
        <v>92</v>
      </c>
      <c r="F61" s="28">
        <v>100</v>
      </c>
      <c r="G61" s="2" t="s">
        <v>188</v>
      </c>
      <c r="H61" s="12" t="s">
        <v>189</v>
      </c>
      <c r="I61" s="10" t="s">
        <v>25</v>
      </c>
      <c r="J61" s="10" t="s">
        <v>26</v>
      </c>
      <c r="K61" s="10">
        <v>58</v>
      </c>
      <c r="L61" s="28">
        <v>14485</v>
      </c>
      <c r="M61" s="13">
        <v>0.4</v>
      </c>
      <c r="N61" s="28"/>
      <c r="O61" s="28"/>
      <c r="P61" s="28"/>
      <c r="Q61" s="9">
        <v>9337.74</v>
      </c>
      <c r="R61" s="9"/>
    </row>
    <row r="62" spans="1:18" ht="199.5" customHeight="1">
      <c r="A62" s="28">
        <v>54</v>
      </c>
      <c r="B62" s="2" t="s">
        <v>139</v>
      </c>
      <c r="C62" s="22">
        <v>1032600650224</v>
      </c>
      <c r="D62" s="19" t="s">
        <v>23</v>
      </c>
      <c r="E62" s="10" t="s">
        <v>92</v>
      </c>
      <c r="F62" s="28">
        <v>100</v>
      </c>
      <c r="G62" s="2" t="s">
        <v>188</v>
      </c>
      <c r="H62" s="12" t="s">
        <v>189</v>
      </c>
      <c r="I62" s="10" t="s">
        <v>25</v>
      </c>
      <c r="J62" s="10" t="s">
        <v>26</v>
      </c>
      <c r="K62" s="10">
        <v>841</v>
      </c>
      <c r="L62" s="28">
        <v>14485</v>
      </c>
      <c r="M62" s="13">
        <v>5.81</v>
      </c>
      <c r="N62" s="28"/>
      <c r="O62" s="28"/>
      <c r="P62" s="28"/>
      <c r="Q62" s="9">
        <v>36955.589999999997</v>
      </c>
      <c r="R62" s="9"/>
    </row>
    <row r="63" spans="1:18" ht="201" customHeight="1">
      <c r="A63" s="28">
        <v>55</v>
      </c>
      <c r="B63" s="2" t="s">
        <v>134</v>
      </c>
      <c r="C63" s="22">
        <v>1022601452785</v>
      </c>
      <c r="D63" s="19" t="s">
        <v>23</v>
      </c>
      <c r="E63" s="10" t="s">
        <v>92</v>
      </c>
      <c r="F63" s="28">
        <v>100</v>
      </c>
      <c r="G63" s="2" t="s">
        <v>188</v>
      </c>
      <c r="H63" s="12" t="s">
        <v>189</v>
      </c>
      <c r="I63" s="10" t="s">
        <v>25</v>
      </c>
      <c r="J63" s="10" t="s">
        <v>26</v>
      </c>
      <c r="K63" s="10">
        <v>390</v>
      </c>
      <c r="L63" s="28">
        <v>14485</v>
      </c>
      <c r="M63" s="13">
        <v>2.69</v>
      </c>
      <c r="N63" s="28"/>
      <c r="O63" s="28"/>
      <c r="P63" s="28"/>
      <c r="Q63" s="9">
        <v>21441.84</v>
      </c>
      <c r="R63" s="9"/>
    </row>
    <row r="64" spans="1:18" ht="204" customHeight="1">
      <c r="A64" s="28">
        <v>56</v>
      </c>
      <c r="B64" s="2" t="s">
        <v>140</v>
      </c>
      <c r="C64" s="22">
        <v>1032600650500</v>
      </c>
      <c r="D64" s="19" t="s">
        <v>24</v>
      </c>
      <c r="E64" s="10" t="s">
        <v>92</v>
      </c>
      <c r="F64" s="28">
        <v>100</v>
      </c>
      <c r="G64" s="2" t="s">
        <v>188</v>
      </c>
      <c r="H64" s="12" t="s">
        <v>189</v>
      </c>
      <c r="I64" s="10" t="s">
        <v>25</v>
      </c>
      <c r="J64" s="10" t="s">
        <v>26</v>
      </c>
      <c r="K64" s="10">
        <v>891</v>
      </c>
      <c r="L64" s="28">
        <v>14485</v>
      </c>
      <c r="M64" s="13">
        <v>6.15</v>
      </c>
      <c r="N64" s="28"/>
      <c r="O64" s="28"/>
      <c r="P64" s="28"/>
      <c r="Q64" s="9">
        <v>35884.400000000001</v>
      </c>
      <c r="R64" s="9"/>
    </row>
    <row r="65" spans="1:18" ht="203.25" customHeight="1">
      <c r="A65" s="28">
        <v>57</v>
      </c>
      <c r="B65" s="2" t="s">
        <v>141</v>
      </c>
      <c r="C65" s="22">
        <v>1032600650103</v>
      </c>
      <c r="D65" s="19" t="s">
        <v>24</v>
      </c>
      <c r="E65" s="10" t="s">
        <v>92</v>
      </c>
      <c r="F65" s="28">
        <v>100</v>
      </c>
      <c r="G65" s="2" t="s">
        <v>188</v>
      </c>
      <c r="H65" s="12" t="s">
        <v>189</v>
      </c>
      <c r="I65" s="10" t="s">
        <v>25</v>
      </c>
      <c r="J65" s="10" t="s">
        <v>26</v>
      </c>
      <c r="K65" s="10">
        <v>135</v>
      </c>
      <c r="L65" s="28">
        <v>14485</v>
      </c>
      <c r="M65" s="13">
        <v>0.93</v>
      </c>
      <c r="N65" s="28"/>
      <c r="O65" s="28"/>
      <c r="P65" s="28"/>
      <c r="Q65" s="9">
        <v>14958.27</v>
      </c>
      <c r="R65" s="9"/>
    </row>
    <row r="66" spans="1:18" ht="203.25" customHeight="1">
      <c r="A66" s="28">
        <v>58</v>
      </c>
      <c r="B66" s="2" t="s">
        <v>142</v>
      </c>
      <c r="C66" s="22">
        <v>1032600650785</v>
      </c>
      <c r="D66" s="19" t="s">
        <v>24</v>
      </c>
      <c r="E66" s="10" t="s">
        <v>92</v>
      </c>
      <c r="F66" s="28">
        <v>100</v>
      </c>
      <c r="G66" s="2" t="s">
        <v>188</v>
      </c>
      <c r="H66" s="12" t="s">
        <v>189</v>
      </c>
      <c r="I66" s="10" t="s">
        <v>25</v>
      </c>
      <c r="J66" s="10" t="s">
        <v>26</v>
      </c>
      <c r="K66" s="10">
        <v>447</v>
      </c>
      <c r="L66" s="28">
        <v>14485</v>
      </c>
      <c r="M66" s="13">
        <v>3.09</v>
      </c>
      <c r="N66" s="28"/>
      <c r="O66" s="28"/>
      <c r="P66" s="28"/>
      <c r="Q66" s="9">
        <v>21730.01</v>
      </c>
      <c r="R66" s="9"/>
    </row>
    <row r="67" spans="1:18" ht="197.25" customHeight="1">
      <c r="A67" s="28">
        <v>59</v>
      </c>
      <c r="B67" s="2" t="s">
        <v>143</v>
      </c>
      <c r="C67" s="22">
        <v>1022601453390</v>
      </c>
      <c r="D67" s="19" t="s">
        <v>23</v>
      </c>
      <c r="E67" s="10" t="s">
        <v>92</v>
      </c>
      <c r="F67" s="28">
        <v>100</v>
      </c>
      <c r="G67" s="2" t="s">
        <v>188</v>
      </c>
      <c r="H67" s="12" t="s">
        <v>189</v>
      </c>
      <c r="I67" s="10" t="s">
        <v>25</v>
      </c>
      <c r="J67" s="10" t="s">
        <v>26</v>
      </c>
      <c r="K67" s="10">
        <v>569</v>
      </c>
      <c r="L67" s="28">
        <v>14485</v>
      </c>
      <c r="M67" s="13">
        <v>3.93</v>
      </c>
      <c r="N67" s="28"/>
      <c r="O67" s="28"/>
      <c r="P67" s="28"/>
      <c r="Q67" s="9">
        <v>27998.05</v>
      </c>
      <c r="R67" s="9"/>
    </row>
    <row r="68" spans="1:18" ht="197.25" customHeight="1">
      <c r="A68" s="28">
        <v>60</v>
      </c>
      <c r="B68" s="2" t="s">
        <v>144</v>
      </c>
      <c r="C68" s="22">
        <v>1032600650356</v>
      </c>
      <c r="D68" s="19" t="s">
        <v>24</v>
      </c>
      <c r="E68" s="10" t="s">
        <v>92</v>
      </c>
      <c r="F68" s="28">
        <v>100</v>
      </c>
      <c r="G68" s="2" t="s">
        <v>188</v>
      </c>
      <c r="H68" s="12" t="s">
        <v>189</v>
      </c>
      <c r="I68" s="10" t="s">
        <v>25</v>
      </c>
      <c r="J68" s="10" t="s">
        <v>26</v>
      </c>
      <c r="K68" s="10">
        <v>387</v>
      </c>
      <c r="L68" s="28">
        <v>14485</v>
      </c>
      <c r="M68" s="13">
        <v>2.67</v>
      </c>
      <c r="N68" s="28"/>
      <c r="O68" s="28"/>
      <c r="P68" s="28"/>
      <c r="Q68" s="9">
        <v>20163.54</v>
      </c>
      <c r="R68" s="9"/>
    </row>
    <row r="69" spans="1:18" ht="207" customHeight="1">
      <c r="A69" s="28">
        <v>61</v>
      </c>
      <c r="B69" s="2" t="s">
        <v>145</v>
      </c>
      <c r="C69" s="22">
        <v>1022601454578</v>
      </c>
      <c r="D69" s="19" t="s">
        <v>24</v>
      </c>
      <c r="E69" s="10" t="s">
        <v>92</v>
      </c>
      <c r="F69" s="28">
        <v>100</v>
      </c>
      <c r="G69" s="2" t="s">
        <v>188</v>
      </c>
      <c r="H69" s="12" t="s">
        <v>189</v>
      </c>
      <c r="I69" s="10" t="s">
        <v>25</v>
      </c>
      <c r="J69" s="10" t="s">
        <v>26</v>
      </c>
      <c r="K69" s="10">
        <v>346</v>
      </c>
      <c r="L69" s="28">
        <v>14485</v>
      </c>
      <c r="M69" s="13">
        <v>2.39</v>
      </c>
      <c r="N69" s="28"/>
      <c r="O69" s="28"/>
      <c r="P69" s="28"/>
      <c r="Q69" s="9">
        <v>22860.97</v>
      </c>
      <c r="R69" s="9"/>
    </row>
    <row r="70" spans="1:18" ht="204" customHeight="1">
      <c r="A70" s="28">
        <v>62</v>
      </c>
      <c r="B70" s="2" t="s">
        <v>146</v>
      </c>
      <c r="C70" s="22">
        <v>1032600650763</v>
      </c>
      <c r="D70" s="19" t="s">
        <v>23</v>
      </c>
      <c r="E70" s="10" t="s">
        <v>92</v>
      </c>
      <c r="F70" s="28">
        <v>100</v>
      </c>
      <c r="G70" s="2" t="s">
        <v>188</v>
      </c>
      <c r="H70" s="12" t="s">
        <v>189</v>
      </c>
      <c r="I70" s="10" t="s">
        <v>25</v>
      </c>
      <c r="J70" s="10" t="s">
        <v>26</v>
      </c>
      <c r="K70" s="10">
        <v>903</v>
      </c>
      <c r="L70" s="28">
        <v>14485</v>
      </c>
      <c r="M70" s="13">
        <v>6.23</v>
      </c>
      <c r="N70" s="28"/>
      <c r="O70" s="28"/>
      <c r="P70" s="28"/>
      <c r="Q70" s="9">
        <v>43382.03</v>
      </c>
      <c r="R70" s="9"/>
    </row>
    <row r="71" spans="1:18" ht="203.25" customHeight="1">
      <c r="A71" s="28">
        <v>63</v>
      </c>
      <c r="B71" s="2" t="s">
        <v>147</v>
      </c>
      <c r="C71" s="22">
        <v>1022601452521</v>
      </c>
      <c r="D71" s="19" t="s">
        <v>23</v>
      </c>
      <c r="E71" s="10" t="s">
        <v>92</v>
      </c>
      <c r="F71" s="28">
        <v>100</v>
      </c>
      <c r="G71" s="2" t="s">
        <v>188</v>
      </c>
      <c r="H71" s="12" t="s">
        <v>189</v>
      </c>
      <c r="I71" s="10" t="s">
        <v>25</v>
      </c>
      <c r="J71" s="10" t="s">
        <v>26</v>
      </c>
      <c r="K71" s="10">
        <v>295</v>
      </c>
      <c r="L71" s="28">
        <v>14485</v>
      </c>
      <c r="M71" s="13">
        <v>2.04</v>
      </c>
      <c r="N71" s="28"/>
      <c r="O71" s="28"/>
      <c r="P71" s="28"/>
      <c r="Q71" s="9">
        <v>23041.23</v>
      </c>
      <c r="R71" s="9"/>
    </row>
    <row r="72" spans="1:18" ht="202.5" customHeight="1">
      <c r="A72" s="28">
        <v>64</v>
      </c>
      <c r="B72" s="2" t="s">
        <v>148</v>
      </c>
      <c r="C72" s="22">
        <v>1022601453379</v>
      </c>
      <c r="D72" s="19" t="s">
        <v>24</v>
      </c>
      <c r="E72" s="10" t="s">
        <v>92</v>
      </c>
      <c r="F72" s="28">
        <v>100</v>
      </c>
      <c r="G72" s="2" t="s">
        <v>188</v>
      </c>
      <c r="H72" s="12" t="s">
        <v>189</v>
      </c>
      <c r="I72" s="10" t="s">
        <v>25</v>
      </c>
      <c r="J72" s="10" t="s">
        <v>26</v>
      </c>
      <c r="K72" s="10">
        <v>221</v>
      </c>
      <c r="L72" s="28">
        <v>14485</v>
      </c>
      <c r="M72" s="13">
        <v>1.53</v>
      </c>
      <c r="N72" s="28"/>
      <c r="O72" s="28"/>
      <c r="P72" s="28"/>
      <c r="Q72" s="9">
        <v>14987.04</v>
      </c>
      <c r="R72" s="9"/>
    </row>
    <row r="73" spans="1:18" ht="201" customHeight="1">
      <c r="A73" s="28">
        <v>65</v>
      </c>
      <c r="B73" s="2" t="s">
        <v>149</v>
      </c>
      <c r="C73" s="22">
        <v>1022601452774</v>
      </c>
      <c r="D73" s="19" t="s">
        <v>23</v>
      </c>
      <c r="E73" s="10" t="s">
        <v>92</v>
      </c>
      <c r="F73" s="28">
        <v>100</v>
      </c>
      <c r="G73" s="2" t="s">
        <v>188</v>
      </c>
      <c r="H73" s="12" t="s">
        <v>189</v>
      </c>
      <c r="I73" s="10" t="s">
        <v>25</v>
      </c>
      <c r="J73" s="10" t="s">
        <v>26</v>
      </c>
      <c r="K73" s="10">
        <v>602</v>
      </c>
      <c r="L73" s="28">
        <v>14485</v>
      </c>
      <c r="M73" s="13">
        <v>4.16</v>
      </c>
      <c r="N73" s="28"/>
      <c r="O73" s="28"/>
      <c r="P73" s="28"/>
      <c r="Q73" s="9">
        <v>27282.05</v>
      </c>
      <c r="R73" s="9"/>
    </row>
    <row r="74" spans="1:18" ht="203.25" customHeight="1">
      <c r="A74" s="28">
        <v>66</v>
      </c>
      <c r="B74" s="2" t="s">
        <v>150</v>
      </c>
      <c r="C74" s="22">
        <v>1022601451850</v>
      </c>
      <c r="D74" s="19" t="s">
        <v>24</v>
      </c>
      <c r="E74" s="10" t="s">
        <v>92</v>
      </c>
      <c r="F74" s="28">
        <v>100</v>
      </c>
      <c r="G74" s="2" t="s">
        <v>188</v>
      </c>
      <c r="H74" s="12" t="s">
        <v>189</v>
      </c>
      <c r="I74" s="10" t="s">
        <v>25</v>
      </c>
      <c r="J74" s="10" t="s">
        <v>26</v>
      </c>
      <c r="K74" s="10">
        <v>170</v>
      </c>
      <c r="L74" s="28">
        <v>14485</v>
      </c>
      <c r="M74" s="13">
        <v>1.17</v>
      </c>
      <c r="N74" s="28"/>
      <c r="O74" s="28"/>
      <c r="P74" s="28"/>
      <c r="Q74" s="9">
        <v>15177.97</v>
      </c>
      <c r="R74" s="9"/>
    </row>
    <row r="75" spans="1:18" ht="211.5" customHeight="1">
      <c r="A75" s="28">
        <v>67</v>
      </c>
      <c r="B75" s="2" t="s">
        <v>151</v>
      </c>
      <c r="C75" s="22">
        <v>1022601455117</v>
      </c>
      <c r="D75" s="19" t="s">
        <v>24</v>
      </c>
      <c r="E75" s="10" t="s">
        <v>92</v>
      </c>
      <c r="F75" s="28">
        <v>100</v>
      </c>
      <c r="G75" s="2" t="s">
        <v>188</v>
      </c>
      <c r="H75" s="12" t="s">
        <v>189</v>
      </c>
      <c r="I75" s="10" t="s">
        <v>25</v>
      </c>
      <c r="J75" s="10" t="s">
        <v>26</v>
      </c>
      <c r="K75" s="10">
        <v>155</v>
      </c>
      <c r="L75" s="28">
        <v>14485</v>
      </c>
      <c r="M75" s="13">
        <v>1.07</v>
      </c>
      <c r="N75" s="28"/>
      <c r="O75" s="28"/>
      <c r="P75" s="28"/>
      <c r="Q75" s="9">
        <v>13495.99</v>
      </c>
      <c r="R75" s="9"/>
    </row>
    <row r="76" spans="1:18" ht="198" customHeight="1">
      <c r="A76" s="28">
        <v>68</v>
      </c>
      <c r="B76" s="2" t="s">
        <v>152</v>
      </c>
      <c r="C76" s="22">
        <v>1022601456800</v>
      </c>
      <c r="D76" s="19" t="s">
        <v>23</v>
      </c>
      <c r="E76" s="10" t="s">
        <v>92</v>
      </c>
      <c r="F76" s="28">
        <v>100</v>
      </c>
      <c r="G76" s="2" t="s">
        <v>188</v>
      </c>
      <c r="H76" s="12" t="s">
        <v>189</v>
      </c>
      <c r="I76" s="10" t="s">
        <v>25</v>
      </c>
      <c r="J76" s="10" t="s">
        <v>26</v>
      </c>
      <c r="K76" s="10">
        <v>542</v>
      </c>
      <c r="L76" s="28">
        <v>14485</v>
      </c>
      <c r="M76" s="13">
        <v>3.74</v>
      </c>
      <c r="N76" s="28"/>
      <c r="O76" s="28"/>
      <c r="P76" s="28"/>
      <c r="Q76" s="9">
        <v>24975.93</v>
      </c>
      <c r="R76" s="9"/>
    </row>
    <row r="77" spans="1:18" ht="198.75" customHeight="1">
      <c r="A77" s="28">
        <v>69</v>
      </c>
      <c r="B77" s="2" t="s">
        <v>153</v>
      </c>
      <c r="C77" s="22">
        <v>1022601452829</v>
      </c>
      <c r="D77" s="19" t="s">
        <v>24</v>
      </c>
      <c r="E77" s="10" t="s">
        <v>92</v>
      </c>
      <c r="F77" s="28">
        <v>100</v>
      </c>
      <c r="G77" s="2" t="s">
        <v>188</v>
      </c>
      <c r="H77" s="12" t="s">
        <v>189</v>
      </c>
      <c r="I77" s="10" t="s">
        <v>25</v>
      </c>
      <c r="J77" s="10" t="s">
        <v>26</v>
      </c>
      <c r="K77" s="10">
        <v>164</v>
      </c>
      <c r="L77" s="28">
        <v>14485</v>
      </c>
      <c r="M77" s="13">
        <v>1.1299999999999999</v>
      </c>
      <c r="N77" s="28"/>
      <c r="O77" s="28"/>
      <c r="P77" s="28"/>
      <c r="Q77" s="9">
        <v>11036.44</v>
      </c>
      <c r="R77" s="9"/>
    </row>
    <row r="78" spans="1:18" ht="204" customHeight="1">
      <c r="A78" s="28">
        <v>70</v>
      </c>
      <c r="B78" s="2" t="s">
        <v>154</v>
      </c>
      <c r="C78" s="22">
        <v>1022601453050</v>
      </c>
      <c r="D78" s="19" t="s">
        <v>24</v>
      </c>
      <c r="E78" s="10" t="s">
        <v>92</v>
      </c>
      <c r="F78" s="28">
        <v>100</v>
      </c>
      <c r="G78" s="2" t="s">
        <v>188</v>
      </c>
      <c r="H78" s="12" t="s">
        <v>189</v>
      </c>
      <c r="I78" s="10" t="s">
        <v>25</v>
      </c>
      <c r="J78" s="10" t="s">
        <v>26</v>
      </c>
      <c r="K78" s="10">
        <v>103</v>
      </c>
      <c r="L78" s="28">
        <v>14485</v>
      </c>
      <c r="M78" s="13">
        <v>0.71</v>
      </c>
      <c r="N78" s="28"/>
      <c r="O78" s="28"/>
      <c r="P78" s="28"/>
      <c r="Q78" s="9">
        <v>11755.82</v>
      </c>
      <c r="R78" s="9"/>
    </row>
    <row r="79" spans="1:18" ht="200.25" customHeight="1">
      <c r="A79" s="28">
        <v>71</v>
      </c>
      <c r="B79" s="2" t="s">
        <v>155</v>
      </c>
      <c r="C79" s="22">
        <v>1022601452818</v>
      </c>
      <c r="D79" s="19" t="s">
        <v>24</v>
      </c>
      <c r="E79" s="10" t="s">
        <v>92</v>
      </c>
      <c r="F79" s="28">
        <v>100</v>
      </c>
      <c r="G79" s="2" t="s">
        <v>188</v>
      </c>
      <c r="H79" s="12" t="s">
        <v>189</v>
      </c>
      <c r="I79" s="10" t="s">
        <v>25</v>
      </c>
      <c r="J79" s="10" t="s">
        <v>26</v>
      </c>
      <c r="K79" s="10">
        <v>132</v>
      </c>
      <c r="L79" s="28">
        <v>14485</v>
      </c>
      <c r="M79" s="13">
        <v>0.91</v>
      </c>
      <c r="N79" s="28"/>
      <c r="O79" s="28"/>
      <c r="P79" s="28"/>
      <c r="Q79" s="9">
        <v>12246.74</v>
      </c>
      <c r="R79" s="9"/>
    </row>
    <row r="80" spans="1:18" ht="203.25" customHeight="1">
      <c r="A80" s="28">
        <v>72</v>
      </c>
      <c r="B80" s="2" t="s">
        <v>156</v>
      </c>
      <c r="C80" s="22">
        <v>1022601455843</v>
      </c>
      <c r="D80" s="19" t="s">
        <v>24</v>
      </c>
      <c r="E80" s="10" t="s">
        <v>92</v>
      </c>
      <c r="F80" s="28">
        <v>100</v>
      </c>
      <c r="G80" s="2" t="s">
        <v>188</v>
      </c>
      <c r="H80" s="12" t="s">
        <v>189</v>
      </c>
      <c r="I80" s="10" t="s">
        <v>25</v>
      </c>
      <c r="J80" s="10" t="s">
        <v>26</v>
      </c>
      <c r="K80" s="10">
        <v>388</v>
      </c>
      <c r="L80" s="28">
        <v>14485</v>
      </c>
      <c r="M80" s="13">
        <v>2.68</v>
      </c>
      <c r="N80" s="28"/>
      <c r="O80" s="28"/>
      <c r="P80" s="28"/>
      <c r="Q80" s="9">
        <v>19966.599999999999</v>
      </c>
      <c r="R80" s="9"/>
    </row>
    <row r="81" spans="1:18" ht="209.25" customHeight="1">
      <c r="A81" s="28">
        <v>73</v>
      </c>
      <c r="B81" s="2" t="s">
        <v>186</v>
      </c>
      <c r="C81" s="22">
        <v>1022601453038</v>
      </c>
      <c r="D81" s="19" t="s">
        <v>23</v>
      </c>
      <c r="E81" s="10" t="s">
        <v>92</v>
      </c>
      <c r="F81" s="28">
        <v>100</v>
      </c>
      <c r="G81" s="2" t="s">
        <v>188</v>
      </c>
      <c r="H81" s="12" t="s">
        <v>189</v>
      </c>
      <c r="I81" s="10" t="s">
        <v>25</v>
      </c>
      <c r="J81" s="10" t="s">
        <v>26</v>
      </c>
      <c r="K81" s="10">
        <v>277</v>
      </c>
      <c r="L81" s="28">
        <v>14485</v>
      </c>
      <c r="M81" s="13">
        <v>1.91</v>
      </c>
      <c r="N81" s="28"/>
      <c r="O81" s="28"/>
      <c r="P81" s="28"/>
      <c r="Q81" s="9">
        <v>19808.580000000002</v>
      </c>
      <c r="R81" s="9"/>
    </row>
    <row r="82" spans="1:18" ht="204.75" customHeight="1">
      <c r="A82" s="28">
        <v>74</v>
      </c>
      <c r="B82" s="2" t="s">
        <v>157</v>
      </c>
      <c r="C82" s="22">
        <v>1032600650961</v>
      </c>
      <c r="D82" s="19" t="s">
        <v>23</v>
      </c>
      <c r="E82" s="10" t="s">
        <v>92</v>
      </c>
      <c r="F82" s="28">
        <v>100</v>
      </c>
      <c r="G82" s="2" t="s">
        <v>188</v>
      </c>
      <c r="H82" s="12" t="s">
        <v>189</v>
      </c>
      <c r="I82" s="10" t="s">
        <v>25</v>
      </c>
      <c r="J82" s="10" t="s">
        <v>26</v>
      </c>
      <c r="K82" s="10">
        <v>1168</v>
      </c>
      <c r="L82" s="28">
        <v>14485</v>
      </c>
      <c r="M82" s="13">
        <v>8.06</v>
      </c>
      <c r="N82" s="28"/>
      <c r="O82" s="28"/>
      <c r="P82" s="28"/>
      <c r="Q82" s="9">
        <v>43655.9</v>
      </c>
      <c r="R82" s="9"/>
    </row>
    <row r="83" spans="1:18" ht="201.75" customHeight="1">
      <c r="A83" s="28">
        <v>75</v>
      </c>
      <c r="B83" s="2" t="s">
        <v>158</v>
      </c>
      <c r="C83" s="22">
        <v>1022601456723</v>
      </c>
      <c r="D83" s="19" t="s">
        <v>24</v>
      </c>
      <c r="E83" s="10" t="s">
        <v>92</v>
      </c>
      <c r="F83" s="28">
        <v>100</v>
      </c>
      <c r="G83" s="2" t="s">
        <v>188</v>
      </c>
      <c r="H83" s="12" t="s">
        <v>189</v>
      </c>
      <c r="I83" s="10" t="s">
        <v>25</v>
      </c>
      <c r="J83" s="10" t="s">
        <v>26</v>
      </c>
      <c r="K83" s="10">
        <v>149</v>
      </c>
      <c r="L83" s="28">
        <v>14485</v>
      </c>
      <c r="M83" s="13">
        <v>1.03</v>
      </c>
      <c r="N83" s="28"/>
      <c r="O83" s="28"/>
      <c r="P83" s="28"/>
      <c r="Q83" s="9">
        <v>10126.75</v>
      </c>
      <c r="R83" s="9"/>
    </row>
    <row r="84" spans="1:18" ht="196.5" customHeight="1">
      <c r="A84" s="28">
        <v>76</v>
      </c>
      <c r="B84" s="2" t="s">
        <v>159</v>
      </c>
      <c r="C84" s="22">
        <v>1022601456646</v>
      </c>
      <c r="D84" s="19" t="s">
        <v>23</v>
      </c>
      <c r="E84" s="10" t="s">
        <v>92</v>
      </c>
      <c r="F84" s="28">
        <v>100</v>
      </c>
      <c r="G84" s="2" t="s">
        <v>188</v>
      </c>
      <c r="H84" s="12" t="s">
        <v>189</v>
      </c>
      <c r="I84" s="10" t="s">
        <v>25</v>
      </c>
      <c r="J84" s="10" t="s">
        <v>26</v>
      </c>
      <c r="K84" s="10">
        <v>591</v>
      </c>
      <c r="L84" s="28">
        <v>14485</v>
      </c>
      <c r="M84" s="13">
        <v>4.08</v>
      </c>
      <c r="N84" s="28"/>
      <c r="O84" s="28"/>
      <c r="P84" s="28"/>
      <c r="Q84" s="9">
        <v>25383.78</v>
      </c>
      <c r="R84" s="9"/>
    </row>
    <row r="85" spans="1:18" ht="213.75" customHeight="1">
      <c r="A85" s="28">
        <v>77</v>
      </c>
      <c r="B85" s="2" t="s">
        <v>160</v>
      </c>
      <c r="C85" s="22">
        <v>1022601452378</v>
      </c>
      <c r="D85" s="19" t="s">
        <v>23</v>
      </c>
      <c r="E85" s="10" t="s">
        <v>92</v>
      </c>
      <c r="F85" s="28">
        <v>100</v>
      </c>
      <c r="G85" s="2" t="s">
        <v>188</v>
      </c>
      <c r="H85" s="12" t="s">
        <v>189</v>
      </c>
      <c r="I85" s="10" t="s">
        <v>25</v>
      </c>
      <c r="J85" s="10" t="s">
        <v>26</v>
      </c>
      <c r="K85" s="10">
        <v>963</v>
      </c>
      <c r="L85" s="28">
        <v>14485</v>
      </c>
      <c r="M85" s="13">
        <v>6.65</v>
      </c>
      <c r="N85" s="28"/>
      <c r="O85" s="28"/>
      <c r="P85" s="28"/>
      <c r="Q85" s="9">
        <v>47954.879999999997</v>
      </c>
      <c r="R85" s="9"/>
    </row>
    <row r="86" spans="1:18" ht="204" customHeight="1">
      <c r="A86" s="28">
        <v>78</v>
      </c>
      <c r="B86" s="2" t="s">
        <v>161</v>
      </c>
      <c r="C86" s="22">
        <v>1022601453060</v>
      </c>
      <c r="D86" s="19" t="s">
        <v>23</v>
      </c>
      <c r="E86" s="10" t="s">
        <v>92</v>
      </c>
      <c r="F86" s="28">
        <v>100</v>
      </c>
      <c r="G86" s="2" t="s">
        <v>188</v>
      </c>
      <c r="H86" s="12" t="s">
        <v>189</v>
      </c>
      <c r="I86" s="10" t="s">
        <v>25</v>
      </c>
      <c r="J86" s="10" t="s">
        <v>27</v>
      </c>
      <c r="K86" s="10">
        <v>1030</v>
      </c>
      <c r="L86" s="28">
        <v>14485</v>
      </c>
      <c r="M86" s="13">
        <v>7.11</v>
      </c>
      <c r="N86" s="28"/>
      <c r="O86" s="28"/>
      <c r="P86" s="28"/>
      <c r="Q86" s="9">
        <v>34591.97</v>
      </c>
      <c r="R86" s="9"/>
    </row>
    <row r="87" spans="1:18" ht="208.5" customHeight="1">
      <c r="A87" s="28">
        <v>79</v>
      </c>
      <c r="B87" s="2" t="s">
        <v>162</v>
      </c>
      <c r="C87" s="22">
        <v>1132651020501</v>
      </c>
      <c r="D87" s="19" t="s">
        <v>24</v>
      </c>
      <c r="E87" s="10" t="s">
        <v>92</v>
      </c>
      <c r="F87" s="28">
        <v>100</v>
      </c>
      <c r="G87" s="2" t="s">
        <v>188</v>
      </c>
      <c r="H87" s="12" t="s">
        <v>189</v>
      </c>
      <c r="I87" s="10" t="s">
        <v>25</v>
      </c>
      <c r="J87" s="10" t="s">
        <v>26</v>
      </c>
      <c r="K87" s="10">
        <v>969</v>
      </c>
      <c r="L87" s="28">
        <v>14485</v>
      </c>
      <c r="M87" s="13">
        <v>6.69</v>
      </c>
      <c r="N87" s="28"/>
      <c r="O87" s="28"/>
      <c r="P87" s="28"/>
      <c r="Q87" s="9">
        <v>49019.17</v>
      </c>
      <c r="R87" s="9"/>
    </row>
    <row r="88" spans="1:18" ht="201" customHeight="1">
      <c r="A88" s="28">
        <v>80</v>
      </c>
      <c r="B88" s="2" t="s">
        <v>163</v>
      </c>
      <c r="C88" s="22">
        <v>1022601453115</v>
      </c>
      <c r="D88" s="19" t="s">
        <v>24</v>
      </c>
      <c r="E88" s="10" t="s">
        <v>92</v>
      </c>
      <c r="F88" s="28">
        <v>100</v>
      </c>
      <c r="G88" s="2" t="s">
        <v>188</v>
      </c>
      <c r="H88" s="12" t="s">
        <v>189</v>
      </c>
      <c r="I88" s="10" t="s">
        <v>25</v>
      </c>
      <c r="J88" s="10" t="s">
        <v>26</v>
      </c>
      <c r="K88" s="10">
        <v>896</v>
      </c>
      <c r="L88" s="28">
        <v>1836</v>
      </c>
      <c r="M88" s="13">
        <v>48.8</v>
      </c>
      <c r="N88" s="28"/>
      <c r="O88" s="28"/>
      <c r="P88" s="28"/>
      <c r="Q88" s="9">
        <v>11947.39</v>
      </c>
      <c r="R88" s="9"/>
    </row>
    <row r="89" spans="1:18" ht="210.75" customHeight="1">
      <c r="A89" s="28">
        <v>81</v>
      </c>
      <c r="B89" s="2" t="s">
        <v>164</v>
      </c>
      <c r="C89" s="22">
        <v>1022601453049</v>
      </c>
      <c r="D89" s="19" t="s">
        <v>23</v>
      </c>
      <c r="E89" s="10" t="s">
        <v>92</v>
      </c>
      <c r="F89" s="28">
        <v>100</v>
      </c>
      <c r="G89" s="2" t="s">
        <v>188</v>
      </c>
      <c r="H89" s="12" t="s">
        <v>189</v>
      </c>
      <c r="I89" s="10" t="s">
        <v>25</v>
      </c>
      <c r="J89" s="10" t="s">
        <v>26</v>
      </c>
      <c r="K89" s="10">
        <v>940</v>
      </c>
      <c r="L89" s="28">
        <v>1836</v>
      </c>
      <c r="M89" s="13">
        <v>51.2</v>
      </c>
      <c r="N89" s="28"/>
      <c r="O89" s="28"/>
      <c r="P89" s="28"/>
      <c r="Q89" s="9">
        <v>11634.07</v>
      </c>
      <c r="R89" s="9"/>
    </row>
    <row r="90" spans="1:18" ht="198.75" customHeight="1">
      <c r="A90" s="28">
        <v>82</v>
      </c>
      <c r="B90" s="10" t="s">
        <v>165</v>
      </c>
      <c r="C90" s="25">
        <v>1122651036463</v>
      </c>
      <c r="D90" s="26" t="s">
        <v>24</v>
      </c>
      <c r="E90" s="10" t="s">
        <v>92</v>
      </c>
      <c r="F90" s="28">
        <v>100</v>
      </c>
      <c r="G90" s="10" t="s">
        <v>190</v>
      </c>
      <c r="H90" s="12" t="s">
        <v>189</v>
      </c>
      <c r="I90" s="10" t="s">
        <v>25</v>
      </c>
      <c r="J90" s="10"/>
      <c r="K90" s="28"/>
      <c r="L90" s="28"/>
      <c r="M90" s="28"/>
      <c r="N90" s="28"/>
      <c r="O90" s="28"/>
      <c r="P90" s="28"/>
      <c r="Q90" s="9">
        <v>16998.59</v>
      </c>
      <c r="R90" s="9"/>
    </row>
    <row r="91" spans="1:18" ht="200.25" customHeight="1">
      <c r="A91" s="28">
        <v>83</v>
      </c>
      <c r="B91" s="10" t="s">
        <v>166</v>
      </c>
      <c r="C91" s="27">
        <v>1122651002737</v>
      </c>
      <c r="D91" s="26" t="s">
        <v>23</v>
      </c>
      <c r="E91" s="10" t="s">
        <v>92</v>
      </c>
      <c r="F91" s="28">
        <v>100</v>
      </c>
      <c r="G91" s="10" t="s">
        <v>190</v>
      </c>
      <c r="H91" s="12" t="s">
        <v>189</v>
      </c>
      <c r="I91" s="10" t="s">
        <v>25</v>
      </c>
      <c r="J91" s="10"/>
      <c r="K91" s="28"/>
      <c r="L91" s="28"/>
      <c r="M91" s="28"/>
      <c r="N91" s="28"/>
      <c r="O91" s="28"/>
      <c r="P91" s="28"/>
      <c r="Q91" s="9">
        <v>4611.37</v>
      </c>
      <c r="R91" s="9"/>
    </row>
    <row r="92" spans="1:18" ht="171.75" customHeight="1">
      <c r="A92" s="28">
        <v>84</v>
      </c>
      <c r="B92" s="10" t="s">
        <v>167</v>
      </c>
      <c r="C92" s="25">
        <v>1022601450816</v>
      </c>
      <c r="D92" s="26" t="s">
        <v>24</v>
      </c>
      <c r="E92" s="28" t="s">
        <v>75</v>
      </c>
      <c r="F92" s="28">
        <v>100</v>
      </c>
      <c r="G92" s="10" t="s">
        <v>190</v>
      </c>
      <c r="H92" s="12" t="s">
        <v>189</v>
      </c>
      <c r="I92" s="10" t="s">
        <v>25</v>
      </c>
      <c r="J92" s="10"/>
      <c r="K92" s="28"/>
      <c r="L92" s="28"/>
      <c r="M92" s="28"/>
      <c r="N92" s="28"/>
      <c r="O92" s="28"/>
      <c r="P92" s="28"/>
      <c r="Q92" s="9">
        <v>42129.46</v>
      </c>
      <c r="R92" s="9"/>
    </row>
    <row r="93" spans="1:18" ht="409.6" customHeight="1">
      <c r="A93" s="28">
        <v>85</v>
      </c>
      <c r="B93" s="28" t="s">
        <v>169</v>
      </c>
      <c r="C93" s="14">
        <v>1082649001511</v>
      </c>
      <c r="D93" s="28">
        <v>20904</v>
      </c>
      <c r="E93" s="28" t="s">
        <v>75</v>
      </c>
      <c r="F93" s="14">
        <v>100</v>
      </c>
      <c r="G93" s="28" t="s">
        <v>191</v>
      </c>
      <c r="H93" s="28" t="s">
        <v>42</v>
      </c>
      <c r="I93" s="28" t="s">
        <v>35</v>
      </c>
      <c r="J93" s="28"/>
      <c r="K93" s="28"/>
      <c r="L93" s="28"/>
      <c r="M93" s="28"/>
      <c r="N93" s="28"/>
      <c r="O93" s="28"/>
      <c r="P93" s="28"/>
      <c r="Q93" s="9">
        <v>49209.8</v>
      </c>
      <c r="R93" s="28"/>
    </row>
    <row r="94" spans="1:18" ht="153" customHeight="1">
      <c r="A94" s="28">
        <v>86</v>
      </c>
      <c r="B94" s="15" t="s">
        <v>168</v>
      </c>
      <c r="C94" s="15"/>
      <c r="D94" s="28"/>
      <c r="E94" s="28" t="s">
        <v>75</v>
      </c>
      <c r="F94" s="28">
        <v>100</v>
      </c>
      <c r="G94" s="13" t="s">
        <v>31</v>
      </c>
      <c r="H94" s="28" t="s">
        <v>63</v>
      </c>
      <c r="I94" s="28" t="s">
        <v>35</v>
      </c>
      <c r="J94" s="28"/>
      <c r="K94" s="28"/>
      <c r="L94" s="28"/>
      <c r="M94" s="28"/>
      <c r="N94" s="28"/>
      <c r="O94" s="28"/>
      <c r="P94" s="28"/>
      <c r="Q94" s="9">
        <v>73388.5</v>
      </c>
      <c r="R94" s="28"/>
    </row>
    <row r="95" spans="1:18" ht="225" customHeight="1">
      <c r="A95" s="28">
        <v>87</v>
      </c>
      <c r="B95" s="28" t="s">
        <v>170</v>
      </c>
      <c r="C95" s="14">
        <v>1112651035507</v>
      </c>
      <c r="D95" s="28">
        <v>75404</v>
      </c>
      <c r="E95" s="28" t="s">
        <v>75</v>
      </c>
      <c r="F95" s="14">
        <v>100</v>
      </c>
      <c r="G95" s="28" t="s">
        <v>192</v>
      </c>
      <c r="H95" s="28" t="s">
        <v>62</v>
      </c>
      <c r="I95" s="28" t="s">
        <v>35</v>
      </c>
      <c r="J95" s="28"/>
      <c r="K95" s="28"/>
      <c r="L95" s="28"/>
      <c r="M95" s="28"/>
      <c r="N95" s="28"/>
      <c r="O95" s="28"/>
      <c r="P95" s="28"/>
      <c r="Q95" s="9">
        <v>7437</v>
      </c>
      <c r="R95" s="28"/>
    </row>
    <row r="96" spans="1:18" ht="212.25" customHeight="1">
      <c r="A96" s="28">
        <v>88</v>
      </c>
      <c r="B96" s="28" t="s">
        <v>171</v>
      </c>
      <c r="C96" s="14">
        <v>1032600650830</v>
      </c>
      <c r="D96" s="28">
        <v>75404</v>
      </c>
      <c r="E96" s="28" t="s">
        <v>75</v>
      </c>
      <c r="F96" s="14">
        <v>100</v>
      </c>
      <c r="G96" s="28" t="s">
        <v>193</v>
      </c>
      <c r="H96" s="28" t="s">
        <v>194</v>
      </c>
      <c r="I96" s="28" t="s">
        <v>35</v>
      </c>
      <c r="J96" s="28" t="s">
        <v>39</v>
      </c>
      <c r="K96" s="28">
        <v>207</v>
      </c>
      <c r="L96" s="28">
        <v>2702</v>
      </c>
      <c r="M96" s="13">
        <v>7.66</v>
      </c>
      <c r="N96" s="28"/>
      <c r="O96" s="28"/>
      <c r="P96" s="28"/>
      <c r="Q96" s="9">
        <v>11061.57</v>
      </c>
      <c r="R96" s="28"/>
    </row>
    <row r="97" spans="1:20" ht="228" customHeight="1">
      <c r="A97" s="28">
        <v>89</v>
      </c>
      <c r="B97" s="28" t="s">
        <v>172</v>
      </c>
      <c r="C97" s="14">
        <v>1022601454875</v>
      </c>
      <c r="D97" s="28">
        <v>75404</v>
      </c>
      <c r="E97" s="28" t="s">
        <v>75</v>
      </c>
      <c r="F97" s="14">
        <v>100</v>
      </c>
      <c r="G97" s="28" t="s">
        <v>193</v>
      </c>
      <c r="H97" s="28" t="s">
        <v>194</v>
      </c>
      <c r="I97" s="28" t="s">
        <v>35</v>
      </c>
      <c r="J97" s="28" t="s">
        <v>39</v>
      </c>
      <c r="K97" s="28">
        <v>250</v>
      </c>
      <c r="L97" s="28">
        <v>2702</v>
      </c>
      <c r="M97" s="13">
        <v>9.25</v>
      </c>
      <c r="N97" s="28"/>
      <c r="O97" s="28"/>
      <c r="P97" s="28"/>
      <c r="Q97" s="9">
        <v>6018.93</v>
      </c>
      <c r="R97" s="28"/>
    </row>
    <row r="98" spans="1:20" ht="222.75" customHeight="1">
      <c r="A98" s="28">
        <v>90</v>
      </c>
      <c r="B98" s="15" t="s">
        <v>173</v>
      </c>
      <c r="C98" s="14">
        <v>1142651014110</v>
      </c>
      <c r="D98" s="28">
        <v>20904</v>
      </c>
      <c r="E98" s="28" t="s">
        <v>185</v>
      </c>
      <c r="F98" s="28">
        <v>100</v>
      </c>
      <c r="G98" s="28" t="s">
        <v>193</v>
      </c>
      <c r="H98" s="28" t="s">
        <v>194</v>
      </c>
      <c r="I98" s="28" t="s">
        <v>35</v>
      </c>
      <c r="J98" s="28" t="s">
        <v>54</v>
      </c>
      <c r="K98" s="28">
        <v>965</v>
      </c>
      <c r="L98" s="28"/>
      <c r="M98" s="28"/>
      <c r="N98" s="28"/>
      <c r="O98" s="28"/>
      <c r="P98" s="28"/>
      <c r="Q98" s="9">
        <v>11528.75</v>
      </c>
      <c r="R98" s="28"/>
    </row>
    <row r="99" spans="1:20" ht="150" customHeight="1">
      <c r="A99" s="28">
        <v>91</v>
      </c>
      <c r="B99" s="15" t="s">
        <v>28</v>
      </c>
      <c r="C99" s="14">
        <v>1032600652017</v>
      </c>
      <c r="D99" s="28">
        <v>20600</v>
      </c>
      <c r="E99" s="28" t="s">
        <v>75</v>
      </c>
      <c r="F99" s="28">
        <v>100</v>
      </c>
      <c r="G99" s="28" t="s">
        <v>195</v>
      </c>
      <c r="H99" s="28" t="s">
        <v>56</v>
      </c>
      <c r="I99" s="28" t="s">
        <v>25</v>
      </c>
      <c r="J99" s="28" t="s">
        <v>55</v>
      </c>
      <c r="K99" s="28">
        <v>3000</v>
      </c>
      <c r="L99" s="28">
        <v>12700</v>
      </c>
      <c r="M99" s="28">
        <v>23.6</v>
      </c>
      <c r="N99" s="28"/>
      <c r="O99" s="28"/>
      <c r="P99" s="28"/>
      <c r="Q99" s="9"/>
      <c r="R99" s="28"/>
    </row>
    <row r="100" spans="1:20" ht="177.75" customHeight="1">
      <c r="A100" s="28">
        <v>92</v>
      </c>
      <c r="B100" s="28" t="s">
        <v>174</v>
      </c>
      <c r="C100" s="14">
        <v>1122651002737</v>
      </c>
      <c r="D100" s="28" t="s">
        <v>52</v>
      </c>
      <c r="E100" s="28" t="s">
        <v>75</v>
      </c>
      <c r="F100" s="14">
        <v>100</v>
      </c>
      <c r="G100" s="28" t="s">
        <v>196</v>
      </c>
      <c r="H100" s="28" t="s">
        <v>30</v>
      </c>
      <c r="I100" s="28" t="s">
        <v>25</v>
      </c>
      <c r="J100" s="28" t="s">
        <v>68</v>
      </c>
      <c r="K100" s="28">
        <v>168</v>
      </c>
      <c r="L100" s="28"/>
      <c r="M100" s="28"/>
      <c r="N100" s="28"/>
      <c r="O100" s="28"/>
      <c r="P100" s="28"/>
      <c r="Q100" s="9">
        <v>3005.9</v>
      </c>
      <c r="R100" s="16"/>
    </row>
    <row r="101" spans="1:20" ht="162" customHeight="1">
      <c r="A101" s="28">
        <v>93</v>
      </c>
      <c r="B101" s="28" t="s">
        <v>175</v>
      </c>
      <c r="C101" s="14">
        <v>1052601060082</v>
      </c>
      <c r="D101" s="28">
        <v>75403</v>
      </c>
      <c r="E101" s="28" t="s">
        <v>75</v>
      </c>
      <c r="F101" s="14">
        <v>100</v>
      </c>
      <c r="G101" s="28" t="s">
        <v>197</v>
      </c>
      <c r="H101" s="28" t="s">
        <v>43</v>
      </c>
      <c r="I101" s="28" t="s">
        <v>177</v>
      </c>
      <c r="J101" s="28"/>
      <c r="K101" s="28"/>
      <c r="L101" s="28"/>
      <c r="M101" s="28"/>
      <c r="N101" s="13">
        <v>1540.6</v>
      </c>
      <c r="O101" s="28"/>
      <c r="P101" s="28"/>
      <c r="Q101" s="47">
        <v>20744.8</v>
      </c>
      <c r="R101" s="16"/>
    </row>
    <row r="102" spans="1:20" ht="165.75" customHeight="1">
      <c r="A102" s="28">
        <v>94</v>
      </c>
      <c r="B102" s="28" t="s">
        <v>176</v>
      </c>
      <c r="C102" s="14">
        <v>1052601060082</v>
      </c>
      <c r="D102" s="28">
        <v>75403</v>
      </c>
      <c r="E102" s="28" t="s">
        <v>75</v>
      </c>
      <c r="F102" s="14">
        <v>100</v>
      </c>
      <c r="G102" s="28" t="s">
        <v>198</v>
      </c>
      <c r="H102" s="28" t="s">
        <v>44</v>
      </c>
      <c r="I102" s="28" t="s">
        <v>177</v>
      </c>
      <c r="J102" s="28"/>
      <c r="K102" s="28"/>
      <c r="L102" s="28"/>
      <c r="M102" s="28"/>
      <c r="N102" s="13">
        <v>1002.7</v>
      </c>
      <c r="O102" s="28"/>
      <c r="P102" s="28"/>
      <c r="Q102" s="48"/>
      <c r="R102" s="16"/>
    </row>
    <row r="103" spans="1:20" ht="258" customHeight="1">
      <c r="A103" s="28">
        <v>95</v>
      </c>
      <c r="B103" s="28" t="s">
        <v>175</v>
      </c>
      <c r="C103" s="14">
        <v>1052601060082</v>
      </c>
      <c r="D103" s="28">
        <v>75403</v>
      </c>
      <c r="E103" s="28" t="s">
        <v>75</v>
      </c>
      <c r="F103" s="14">
        <v>100</v>
      </c>
      <c r="G103" s="28" t="s">
        <v>199</v>
      </c>
      <c r="H103" s="28" t="s">
        <v>45</v>
      </c>
      <c r="I103" s="28" t="s">
        <v>177</v>
      </c>
      <c r="J103" s="28"/>
      <c r="K103" s="28"/>
      <c r="L103" s="28"/>
      <c r="M103" s="28"/>
      <c r="N103" s="13">
        <v>438.7</v>
      </c>
      <c r="O103" s="28"/>
      <c r="P103" s="28"/>
      <c r="Q103" s="49"/>
      <c r="R103" s="28"/>
    </row>
    <row r="104" spans="1:20" ht="195" customHeight="1">
      <c r="A104" s="28">
        <v>96</v>
      </c>
      <c r="B104" s="28" t="s">
        <v>178</v>
      </c>
      <c r="C104" s="29">
        <v>1192651009550</v>
      </c>
      <c r="D104" s="28"/>
      <c r="E104" s="28" t="s">
        <v>33</v>
      </c>
      <c r="F104" s="14">
        <v>100</v>
      </c>
      <c r="G104" s="28" t="s">
        <v>32</v>
      </c>
      <c r="H104" s="28" t="s">
        <v>34</v>
      </c>
      <c r="I104" s="28" t="s">
        <v>35</v>
      </c>
      <c r="J104" s="28"/>
      <c r="K104" s="28"/>
      <c r="L104" s="28"/>
      <c r="M104" s="28"/>
      <c r="N104" s="28">
        <v>1327.38</v>
      </c>
      <c r="O104" s="28"/>
      <c r="P104" s="28"/>
      <c r="Q104" s="9">
        <v>14829.8</v>
      </c>
      <c r="R104" s="28"/>
    </row>
    <row r="105" spans="1:20" ht="208.5" customHeight="1">
      <c r="A105" s="28">
        <v>97</v>
      </c>
      <c r="B105" s="10" t="s">
        <v>29</v>
      </c>
      <c r="C105" s="29">
        <v>1122651036078</v>
      </c>
      <c r="D105" s="28"/>
      <c r="E105" s="28" t="s">
        <v>33</v>
      </c>
      <c r="F105" s="14">
        <v>100</v>
      </c>
      <c r="G105" s="28" t="s">
        <v>200</v>
      </c>
      <c r="H105" s="28" t="s">
        <v>34</v>
      </c>
      <c r="I105" s="28" t="s">
        <v>35</v>
      </c>
      <c r="J105" s="28"/>
      <c r="K105" s="28"/>
      <c r="L105" s="28"/>
      <c r="M105" s="28"/>
      <c r="N105" s="28">
        <v>150.11000000000001</v>
      </c>
      <c r="O105" s="28"/>
      <c r="P105" s="28"/>
      <c r="Q105" s="9">
        <v>17620.84</v>
      </c>
      <c r="R105" s="28"/>
    </row>
    <row r="106" spans="1:20" ht="279.75" customHeight="1">
      <c r="A106" s="28">
        <v>98</v>
      </c>
      <c r="B106" s="28" t="s">
        <v>179</v>
      </c>
      <c r="C106" s="14">
        <v>1152651019630</v>
      </c>
      <c r="D106" s="28">
        <v>75403</v>
      </c>
      <c r="E106" s="28" t="s">
        <v>75</v>
      </c>
      <c r="F106" s="14">
        <v>100</v>
      </c>
      <c r="G106" s="28" t="s">
        <v>201</v>
      </c>
      <c r="H106" s="28" t="s">
        <v>40</v>
      </c>
      <c r="I106" s="28" t="s">
        <v>25</v>
      </c>
      <c r="J106" s="28" t="s">
        <v>41</v>
      </c>
      <c r="K106" s="28">
        <v>57200</v>
      </c>
      <c r="L106" s="28"/>
      <c r="M106" s="28"/>
      <c r="N106" s="28">
        <v>2530.85</v>
      </c>
      <c r="O106" s="28"/>
      <c r="P106" s="28"/>
      <c r="Q106" s="9">
        <v>26799.119999999999</v>
      </c>
      <c r="R106" s="28"/>
    </row>
    <row r="107" spans="1:20" ht="183.75" customHeight="1">
      <c r="A107" s="28">
        <v>99</v>
      </c>
      <c r="B107" s="28" t="s">
        <v>180</v>
      </c>
      <c r="C107" s="14">
        <v>1032600650697</v>
      </c>
      <c r="D107" s="28">
        <v>75403</v>
      </c>
      <c r="E107" s="28" t="s">
        <v>75</v>
      </c>
      <c r="F107" s="14">
        <v>100</v>
      </c>
      <c r="G107" s="28" t="s">
        <v>202</v>
      </c>
      <c r="H107" s="28" t="s">
        <v>60</v>
      </c>
      <c r="I107" s="28" t="s">
        <v>25</v>
      </c>
      <c r="J107" s="28" t="s">
        <v>39</v>
      </c>
      <c r="K107" s="28">
        <v>616</v>
      </c>
      <c r="L107" s="28">
        <v>2702</v>
      </c>
      <c r="M107" s="13">
        <v>22.8</v>
      </c>
      <c r="N107" s="28"/>
      <c r="O107" s="28"/>
      <c r="P107" s="28"/>
      <c r="Q107" s="9">
        <v>17841</v>
      </c>
      <c r="R107" s="28"/>
    </row>
    <row r="108" spans="1:20" ht="278.25" customHeight="1">
      <c r="A108" s="28">
        <v>100</v>
      </c>
      <c r="B108" s="28" t="s">
        <v>181</v>
      </c>
      <c r="C108" s="14">
        <v>1022601455909</v>
      </c>
      <c r="D108" s="28">
        <v>75403</v>
      </c>
      <c r="E108" s="28" t="s">
        <v>75</v>
      </c>
      <c r="F108" s="14">
        <v>100</v>
      </c>
      <c r="G108" s="28" t="s">
        <v>203</v>
      </c>
      <c r="H108" s="28" t="s">
        <v>61</v>
      </c>
      <c r="I108" s="28" t="s">
        <v>25</v>
      </c>
      <c r="J108" s="28" t="s">
        <v>36</v>
      </c>
      <c r="K108" s="28">
        <v>1064</v>
      </c>
      <c r="L108" s="28">
        <v>1064</v>
      </c>
      <c r="M108" s="13">
        <v>100</v>
      </c>
      <c r="N108" s="28"/>
      <c r="O108" s="28"/>
      <c r="P108" s="28"/>
      <c r="Q108" s="9">
        <v>47577</v>
      </c>
      <c r="R108" s="28"/>
    </row>
    <row r="109" spans="1:20" ht="173.25" customHeight="1">
      <c r="A109" s="28">
        <v>101</v>
      </c>
      <c r="B109" s="28" t="s">
        <v>182</v>
      </c>
      <c r="C109" s="13">
        <v>1032600651126</v>
      </c>
      <c r="D109" s="28">
        <v>75403</v>
      </c>
      <c r="E109" s="28" t="s">
        <v>75</v>
      </c>
      <c r="F109" s="14">
        <v>100</v>
      </c>
      <c r="G109" s="28" t="s">
        <v>38</v>
      </c>
      <c r="H109" s="40" t="s">
        <v>60</v>
      </c>
      <c r="I109" s="28" t="s">
        <v>25</v>
      </c>
      <c r="J109" s="28" t="s">
        <v>36</v>
      </c>
      <c r="K109" s="28">
        <v>4702</v>
      </c>
      <c r="L109" s="28">
        <v>4702</v>
      </c>
      <c r="M109" s="13">
        <v>100</v>
      </c>
      <c r="N109" s="28">
        <v>20</v>
      </c>
      <c r="O109" s="28">
        <v>20</v>
      </c>
      <c r="P109" s="28">
        <v>100</v>
      </c>
      <c r="Q109" s="9">
        <v>2091</v>
      </c>
      <c r="R109" s="28"/>
    </row>
    <row r="110" spans="1:20" ht="196.5" customHeight="1">
      <c r="A110" s="28">
        <v>102</v>
      </c>
      <c r="B110" s="28" t="s">
        <v>183</v>
      </c>
      <c r="C110" s="14">
        <v>1032600650631</v>
      </c>
      <c r="D110" s="28">
        <v>75403</v>
      </c>
      <c r="E110" s="28" t="s">
        <v>75</v>
      </c>
      <c r="F110" s="14">
        <v>100</v>
      </c>
      <c r="G110" s="28" t="s">
        <v>204</v>
      </c>
      <c r="H110" s="28" t="s">
        <v>59</v>
      </c>
      <c r="I110" s="28" t="s">
        <v>25</v>
      </c>
      <c r="J110" s="28" t="s">
        <v>37</v>
      </c>
      <c r="K110" s="28">
        <v>410193</v>
      </c>
      <c r="L110" s="28">
        <v>410193</v>
      </c>
      <c r="M110" s="13">
        <v>100</v>
      </c>
      <c r="N110" s="28"/>
      <c r="O110" s="28"/>
      <c r="P110" s="28"/>
      <c r="Q110" s="9">
        <v>39800.9</v>
      </c>
      <c r="R110" s="28"/>
    </row>
    <row r="111" spans="1:20" ht="228.75" customHeight="1">
      <c r="A111" s="28">
        <v>103</v>
      </c>
      <c r="B111" s="28" t="s">
        <v>184</v>
      </c>
      <c r="C111" s="14">
        <v>1182651008902</v>
      </c>
      <c r="D111" s="28">
        <v>75403</v>
      </c>
      <c r="E111" s="28" t="s">
        <v>185</v>
      </c>
      <c r="F111" s="14">
        <v>100</v>
      </c>
      <c r="G111" s="28" t="s">
        <v>205</v>
      </c>
      <c r="H111" s="28" t="s">
        <v>58</v>
      </c>
      <c r="I111" s="28" t="s">
        <v>25</v>
      </c>
      <c r="J111" s="28" t="s">
        <v>54</v>
      </c>
      <c r="K111" s="28">
        <v>262</v>
      </c>
      <c r="L111" s="28"/>
      <c r="M111" s="13"/>
      <c r="N111" s="28"/>
      <c r="O111" s="28"/>
      <c r="P111" s="28"/>
      <c r="Q111" s="9">
        <v>8309.89</v>
      </c>
      <c r="R111" s="28"/>
      <c r="T111" t="s">
        <v>69</v>
      </c>
    </row>
    <row r="112" spans="1:20" ht="22.5" customHeight="1">
      <c r="A112" s="28"/>
      <c r="B112" s="28"/>
      <c r="C112" s="14"/>
      <c r="D112" s="28"/>
      <c r="E112" s="28"/>
      <c r="F112" s="11"/>
      <c r="G112" s="28"/>
      <c r="H112" s="28"/>
      <c r="I112" s="28"/>
      <c r="J112" s="28"/>
      <c r="K112" s="28"/>
      <c r="L112" s="28"/>
      <c r="M112" s="13"/>
      <c r="N112" s="28">
        <f>SUM(N18:N110)+N9+N10+N13</f>
        <v>23092.34</v>
      </c>
      <c r="O112" s="28"/>
      <c r="P112" s="28"/>
      <c r="Q112" s="9">
        <f>SUM(Q18:Q110)</f>
        <v>1816649.2000000004</v>
      </c>
      <c r="R112" s="28"/>
    </row>
    <row r="113" spans="1:18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>
      <c r="A117" s="36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</row>
    <row r="118" spans="1:18" ht="71.25" customHeight="1">
      <c r="A118" s="45" t="s">
        <v>21</v>
      </c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37"/>
    </row>
    <row r="119" spans="1:18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</row>
  </sheetData>
  <mergeCells count="17">
    <mergeCell ref="H4:Q4"/>
    <mergeCell ref="E6:E7"/>
    <mergeCell ref="F6:F7"/>
    <mergeCell ref="G6:G7"/>
    <mergeCell ref="M6:M7"/>
    <mergeCell ref="P6:P7"/>
    <mergeCell ref="Q6:Q7"/>
    <mergeCell ref="J6:L6"/>
    <mergeCell ref="N6:O6"/>
    <mergeCell ref="C6:C7"/>
    <mergeCell ref="D6:D7"/>
    <mergeCell ref="R6:R7"/>
    <mergeCell ref="H6:I6"/>
    <mergeCell ref="A118:Q118"/>
    <mergeCell ref="Q101:Q103"/>
    <mergeCell ref="A6:A7"/>
    <mergeCell ref="B6:B7"/>
  </mergeCells>
  <pageMargins left="0.19685039370078741" right="0.19685039370078741" top="0.39370078740157483" bottom="0.39370078740157483" header="0.19685039370078741" footer="0.19685039370078741"/>
  <pageSetup paperSize="9" scale="60" orientation="landscape" verticalDpi="0" r:id="rId1"/>
  <rowBreaks count="2" manualBreakCount="2">
    <brk id="11" max="17" man="1"/>
    <brk id="11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m.matuhova</dc:creator>
  <cp:lastModifiedBy>User</cp:lastModifiedBy>
  <cp:lastPrinted>2020-02-14T12:26:07Z</cp:lastPrinted>
  <dcterms:created xsi:type="dcterms:W3CDTF">2019-12-17T06:06:58Z</dcterms:created>
  <dcterms:modified xsi:type="dcterms:W3CDTF">2020-02-20T06:58:14Z</dcterms:modified>
</cp:coreProperties>
</file>